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tebs-my.sharepoint.com/personal/malcolm_it-ebs_co_uk/Documents/Shared with Everyone/IT-EBS/Website/ITEBS downloads/"/>
    </mc:Choice>
  </mc:AlternateContent>
  <xr:revisionPtr revIDLastSave="19" documentId="8_{6FFE9255-D157-49FF-88F0-ECD3FDF23C68}" xr6:coauthVersionLast="47" xr6:coauthVersionMax="47" xr10:uidLastSave="{C7A62E5B-96FD-420F-96BA-4C634F5481E4}"/>
  <bookViews>
    <workbookView xWindow="-120" yWindow="-120" windowWidth="1944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6" i="1" l="1"/>
  <c r="F236" i="1"/>
  <c r="D236" i="1"/>
  <c r="D229" i="1" l="1"/>
  <c r="E229" i="1"/>
  <c r="F229" i="1"/>
  <c r="C229" i="1"/>
  <c r="D196" i="1"/>
  <c r="E196" i="1"/>
  <c r="F196" i="1"/>
  <c r="C196" i="1"/>
  <c r="D152" i="1"/>
  <c r="E152" i="1"/>
  <c r="F152" i="1"/>
  <c r="C152" i="1"/>
  <c r="C123" i="1"/>
  <c r="D123" i="1"/>
  <c r="E123" i="1"/>
  <c r="F123" i="1"/>
  <c r="D81" i="1"/>
  <c r="E81" i="1"/>
  <c r="F81" i="1"/>
  <c r="C81" i="1"/>
  <c r="D41" i="1"/>
  <c r="E41" i="1"/>
  <c r="F41" i="1"/>
  <c r="C41" i="1"/>
  <c r="C231" i="1" l="1"/>
  <c r="C238" i="1" s="1"/>
  <c r="D231" i="1"/>
  <c r="D238" i="1" s="1"/>
  <c r="E231" i="1"/>
  <c r="E238" i="1" s="1"/>
  <c r="F231" i="1"/>
  <c r="F2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Malcolm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Write over the name of the supplier</t>
        </r>
      </text>
    </comment>
    <comment ref="D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Write over the name of the supplier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Write over the name of the supplier</t>
        </r>
      </text>
    </comment>
    <comment ref="F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Write over the name of the supplier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D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E1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F1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C4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D4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E4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F4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C8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D8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E8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F8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C12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D12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E126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F126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C15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D155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E15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F155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C19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D199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E19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F199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Fill in "Yes" or "No". If not applicable leave blank.</t>
        </r>
      </text>
    </comment>
    <comment ref="D234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Choose which applies make sure 2 vendors don't have the same score.</t>
        </r>
      </text>
    </comment>
    <comment ref="E234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Choose which applies make sure 2 vendors don't have the same score.</t>
        </r>
      </text>
    </comment>
    <comment ref="F234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Malcolm:</t>
        </r>
        <r>
          <rPr>
            <sz val="9"/>
            <color indexed="81"/>
            <rFont val="Tahoma"/>
            <family val="2"/>
          </rPr>
          <t xml:space="preserve">
Choose which applies make sure 2 vendors don't have the same score.</t>
        </r>
      </text>
    </comment>
  </commentList>
</comments>
</file>

<file path=xl/sharedStrings.xml><?xml version="1.0" encoding="utf-8"?>
<sst xmlns="http://schemas.openxmlformats.org/spreadsheetml/2006/main" count="235" uniqueCount="85">
  <si>
    <t xml:space="preserve">Overview of  Functions </t>
  </si>
  <si>
    <t>Financials</t>
  </si>
  <si>
    <t>How well can you customise chart of accounts or departmental analysis.</t>
  </si>
  <si>
    <t>How well does it handle VAT intrastat reporting, can it lock periods?</t>
  </si>
  <si>
    <t>Can it assist with planning future cashflow needs?</t>
  </si>
  <si>
    <t>Does it have the ability for a wide range of reports?</t>
  </si>
  <si>
    <t>Can it set up payment reminders and debt ciollection?</t>
  </si>
  <si>
    <t>Does it automaticly update stock values upon transactions?</t>
  </si>
  <si>
    <t>Ability to import and export information either by csv or excel?</t>
  </si>
  <si>
    <t>Can it handle multi-currency bank accounts?</t>
  </si>
  <si>
    <t>Contact Resource Management</t>
  </si>
  <si>
    <t>Link to Microsoft for excel or word integration?</t>
  </si>
  <si>
    <t>Can you record Barcodes, serial numbers?</t>
  </si>
  <si>
    <t>Sales budgets per salesperson compare with actual figures?</t>
  </si>
  <si>
    <t>Ability to automaticly generate recurring sales orders?</t>
  </si>
  <si>
    <t xml:space="preserve">Creation of sales orders based on purchase and delivery schedule with expected delivery date </t>
  </si>
  <si>
    <t xml:space="preserve">Document management </t>
  </si>
  <si>
    <t xml:space="preserve">Project management </t>
  </si>
  <si>
    <t>Producs and Warehousing</t>
  </si>
  <si>
    <t>Organise a delivery schedule</t>
  </si>
  <si>
    <t xml:space="preserve">Creation of purchase order based on sales order </t>
  </si>
  <si>
    <t xml:space="preserve">Overview on age of warehouse products </t>
  </si>
  <si>
    <t xml:space="preserve">Reservation of purchases for sales order </t>
  </si>
  <si>
    <t xml:space="preserve">Overview of serial numbers of purchases, warehouses and sales </t>
  </si>
  <si>
    <t>Stock management</t>
  </si>
  <si>
    <t>Service based products (consultancy)</t>
  </si>
  <si>
    <t>Ability to link with other programs?</t>
  </si>
  <si>
    <t>Handle variations within a product line (e.g.size and color)?</t>
  </si>
  <si>
    <t>E-Commerce</t>
  </si>
  <si>
    <t>Can it connect to a webshop?</t>
  </si>
  <si>
    <t>Point of Sales</t>
  </si>
  <si>
    <t>Can it connect with a point of sales system for retail stores?</t>
  </si>
  <si>
    <t>End of Day Procedures for automatic update of accounts and stock levels</t>
  </si>
  <si>
    <t>Reconciliation of Cash register in cash, credit card, cheque or on account</t>
  </si>
  <si>
    <t>Does it have payroll module?</t>
  </si>
  <si>
    <t>Is the system accessible on-line?</t>
  </si>
  <si>
    <t>Status reports of purchases not received or goods not delivered?</t>
  </si>
  <si>
    <t>Presentation of key figures.</t>
  </si>
  <si>
    <t>Should I upgrade my IT system?</t>
  </si>
  <si>
    <t>Am I able to update picture and text information easily?</t>
  </si>
  <si>
    <t>Can details be brought accross from quotations to sales order, invoices?</t>
  </si>
  <si>
    <t>Ability to categorise contacts for marketing and sales analyses?</t>
  </si>
  <si>
    <t>Calender activity  functions with outlook integration</t>
  </si>
  <si>
    <t>Automatic import of enquiries on your website?</t>
  </si>
  <si>
    <t>Budgets,to actual analysis via department or project?</t>
  </si>
  <si>
    <t>Synchronise emails for contact management?</t>
  </si>
  <si>
    <t>Reservations of stock lines on sales order?</t>
  </si>
  <si>
    <t>TAPI, phone integration (Automaticly opens contact record when the phone rings)?</t>
  </si>
  <si>
    <t>Extra information available in the  product in quotes purchase and sales orders (Warranty, support info)</t>
  </si>
  <si>
    <t>Can it automaticly update accounting and stock?</t>
  </si>
  <si>
    <t>Can it target marketing campaigns to existing customers with related products?</t>
  </si>
  <si>
    <t>Other</t>
  </si>
  <si>
    <t>Is is easy to navigate, intuitive to use?</t>
  </si>
  <si>
    <t>Does the company provide support or training?</t>
  </si>
  <si>
    <t>Is the company large enough to be there long term to provide upgrades?</t>
  </si>
  <si>
    <t>Yes</t>
  </si>
  <si>
    <t>No</t>
  </si>
  <si>
    <t>Can the software be upgradable for growing number of users, products, transactions?</t>
  </si>
  <si>
    <t>Can I customise reports and add my logo?</t>
  </si>
  <si>
    <t>Is there a consultant available to help with the implementation?</t>
  </si>
  <si>
    <t>Existing System</t>
  </si>
  <si>
    <t>"Type your own questions here"</t>
  </si>
  <si>
    <t>Can you link it customised programs through API?</t>
  </si>
  <si>
    <t>Cost weighting</t>
  </si>
  <si>
    <t>Compare your existing system with 3 different upgrade paths.</t>
  </si>
  <si>
    <t>Least Expensive</t>
  </si>
  <si>
    <t>Mid Priced</t>
  </si>
  <si>
    <t>Most Expensive</t>
  </si>
  <si>
    <t>Cost Comparison</t>
  </si>
  <si>
    <t xml:space="preserve">Funtionality Overview </t>
  </si>
  <si>
    <t>Overall Comparison</t>
  </si>
  <si>
    <t xml:space="preserve">Software Vendor Comparison Chart </t>
  </si>
  <si>
    <t>http://www.it-ebs.co.uk/</t>
  </si>
  <si>
    <t>Scoring</t>
  </si>
  <si>
    <t>Choose which applies</t>
  </si>
  <si>
    <t>Instructions:</t>
  </si>
  <si>
    <t>Fill in the name of each vendor, then write your own requirements in the "type your own question</t>
  </si>
  <si>
    <t>here" space. Once complete apply "Yes/No" from the drop down box</t>
  </si>
  <si>
    <r>
      <t xml:space="preserve">and results appear on totals and graphs below. Queries ph:  </t>
    </r>
    <r>
      <rPr>
        <b/>
        <sz val="10"/>
        <rFont val="Arial"/>
        <family val="2"/>
      </rPr>
      <t>0207 199 6560</t>
    </r>
  </si>
  <si>
    <t>Related mamut functionality list at : http://www.it-ebs.co.uk/enterprise-software/</t>
  </si>
  <si>
    <t>Read related article at:  http://www.it-ebs.co.uk/difference-between-an-accounting-package-and-and-enterprise-system/</t>
  </si>
  <si>
    <t>Type Question</t>
  </si>
  <si>
    <t xml:space="preserve">Dear </t>
  </si>
  <si>
    <t>Odoo</t>
  </si>
  <si>
    <t>Netsuite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</si>
</sst>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1"/>
      <color theme="7" tint="0.3999755851924192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  <font>
      <b/>
      <i/>
      <sz val="11"/>
      <name val="Arial"/>
      <family val="2"/>
    </font>
    <font>
      <b/>
      <i/>
      <sz val="12"/>
      <color rgb="FFFF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" fontId="6" fillId="2" borderId="0" xfId="0" applyNumberFormat="1" applyFont="1" applyFill="1" applyBorder="1"/>
    <xf numFmtId="0" fontId="12" fillId="0" borderId="0" xfId="0" applyFont="1"/>
    <xf numFmtId="0" fontId="11" fillId="0" borderId="0" xfId="0" applyFont="1" applyProtection="1">
      <protection locked="0"/>
    </xf>
    <xf numFmtId="0" fontId="15" fillId="0" borderId="0" xfId="0" applyFont="1"/>
    <xf numFmtId="0" fontId="13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0" fillId="2" borderId="0" xfId="0" applyFont="1" applyFill="1"/>
    <xf numFmtId="0" fontId="14" fillId="2" borderId="0" xfId="1" applyFill="1"/>
    <xf numFmtId="0" fontId="7" fillId="2" borderId="0" xfId="0" applyFont="1" applyFill="1"/>
    <xf numFmtId="0" fontId="8" fillId="2" borderId="0" xfId="0" applyFont="1" applyFill="1"/>
    <xf numFmtId="0" fontId="15" fillId="2" borderId="0" xfId="0" applyFont="1" applyFill="1"/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5" fillId="2" borderId="0" xfId="0" applyFont="1" applyFill="1"/>
    <xf numFmtId="0" fontId="11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left"/>
    </xf>
    <xf numFmtId="0" fontId="15" fillId="2" borderId="0" xfId="0" applyFont="1" applyFill="1" applyAlignment="1">
      <alignment horizontal="left"/>
    </xf>
    <xf numFmtId="0" fontId="17" fillId="2" borderId="0" xfId="0" applyFont="1" applyFill="1"/>
    <xf numFmtId="0" fontId="6" fillId="2" borderId="0" xfId="0" applyFont="1" applyFill="1"/>
    <xf numFmtId="0" fontId="18" fillId="2" borderId="0" xfId="0" applyFont="1" applyFill="1"/>
    <xf numFmtId="0" fontId="18" fillId="0" borderId="0" xfId="0" applyFont="1"/>
    <xf numFmtId="0" fontId="16" fillId="5" borderId="0" xfId="0" applyFont="1" applyFill="1"/>
    <xf numFmtId="0" fontId="8" fillId="5" borderId="0" xfId="0" applyFont="1" applyFill="1"/>
    <xf numFmtId="0" fontId="15" fillId="5" borderId="0" xfId="0" applyFont="1" applyFill="1"/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3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2" borderId="9" xfId="0" applyFont="1" applyFill="1" applyBorder="1"/>
    <xf numFmtId="0" fontId="8" fillId="0" borderId="1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7" fillId="5" borderId="9" xfId="0" applyFont="1" applyFill="1" applyBorder="1"/>
    <xf numFmtId="0" fontId="17" fillId="5" borderId="10" xfId="0" applyFont="1" applyFill="1" applyBorder="1"/>
    <xf numFmtId="0" fontId="17" fillId="5" borderId="11" xfId="0" applyFont="1" applyFill="1" applyBorder="1"/>
    <xf numFmtId="0" fontId="7" fillId="3" borderId="9" xfId="0" applyFont="1" applyFill="1" applyBorder="1" applyProtection="1">
      <protection locked="0"/>
    </xf>
    <xf numFmtId="0" fontId="21" fillId="2" borderId="0" xfId="0" applyFont="1" applyFill="1"/>
    <xf numFmtId="0" fontId="5" fillId="3" borderId="10" xfId="0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5" fillId="3" borderId="11" xfId="0" applyFont="1" applyFill="1" applyBorder="1" applyProtection="1">
      <protection locked="0"/>
    </xf>
    <xf numFmtId="0" fontId="9" fillId="2" borderId="0" xfId="0" applyFont="1" applyFill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Function Comparison</a:t>
            </a:r>
          </a:p>
        </c:rich>
      </c:tx>
      <c:layout>
        <c:manualLayout>
          <c:xMode val="edge"/>
          <c:yMode val="edge"/>
          <c:x val="0.66789806557255049"/>
          <c:y val="4.9180338449365014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95000"/>
          </a:schemeClr>
        </a:solidFill>
      </c:spPr>
    </c:floor>
    <c:sideWall>
      <c:thickness val="0"/>
      <c:spPr>
        <a:solidFill>
          <a:schemeClr val="accent6">
            <a:lumMod val="20000"/>
            <a:lumOff val="80000"/>
          </a:schemeClr>
        </a:solidFill>
      </c:spPr>
    </c:sideWall>
    <c:backWall>
      <c:thickness val="0"/>
      <c:spPr>
        <a:solidFill>
          <a:schemeClr val="accent6">
            <a:lumMod val="20000"/>
            <a:lumOff val="80000"/>
          </a:schemeClr>
        </a:solidFill>
      </c:spPr>
    </c:backWall>
    <c:plotArea>
      <c:layout>
        <c:manualLayout>
          <c:layoutTarget val="inner"/>
          <c:xMode val="edge"/>
          <c:yMode val="edge"/>
          <c:x val="3.5358213007696516E-2"/>
          <c:y val="4.9584356227988825E-2"/>
          <c:w val="0.51561422254632949"/>
          <c:h val="0.8510878749856036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Sheet1!$A$9</c:f>
              <c:strCache>
                <c:ptCount val="1"/>
                <c:pt idx="0">
                  <c:v>Financials</c:v>
                </c:pt>
              </c:strCache>
            </c:strRef>
          </c:tx>
          <c:invertIfNegative val="0"/>
          <c:cat>
            <c:strRef>
              <c:f>Sheet1!$C$8:$F$8</c:f>
              <c:strCache>
                <c:ptCount val="4"/>
                <c:pt idx="0">
                  <c:v>Existing System</c:v>
                </c:pt>
                <c:pt idx="1">
                  <c:v>Dear </c:v>
                </c:pt>
                <c:pt idx="2">
                  <c:v>Odoo</c:v>
                </c:pt>
                <c:pt idx="3">
                  <c:v>Netsuite</c:v>
                </c:pt>
              </c:strCache>
            </c:strRef>
          </c:cat>
          <c:val>
            <c:numRef>
              <c:f>Sheet1!$C$41:$F$41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6-4037-9781-FD18CFCFD0D3}"/>
            </c:ext>
          </c:extLst>
        </c:ser>
        <c:ser>
          <c:idx val="1"/>
          <c:order val="1"/>
          <c:tx>
            <c:strRef>
              <c:f>Sheet1!$A$43</c:f>
              <c:strCache>
                <c:ptCount val="1"/>
                <c:pt idx="0">
                  <c:v>Contact Resource Management</c:v>
                </c:pt>
              </c:strCache>
            </c:strRef>
          </c:tx>
          <c:invertIfNegative val="0"/>
          <c:cat>
            <c:strRef>
              <c:f>Sheet1!$C$8:$F$8</c:f>
              <c:strCache>
                <c:ptCount val="4"/>
                <c:pt idx="0">
                  <c:v>Existing System</c:v>
                </c:pt>
                <c:pt idx="1">
                  <c:v>Dear </c:v>
                </c:pt>
                <c:pt idx="2">
                  <c:v>Odoo</c:v>
                </c:pt>
                <c:pt idx="3">
                  <c:v>Netsuite</c:v>
                </c:pt>
              </c:strCache>
            </c:strRef>
          </c:cat>
          <c:val>
            <c:numRef>
              <c:f>Sheet1!$C$81:$F$81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6-4037-9781-FD18CFCFD0D3}"/>
            </c:ext>
          </c:extLst>
        </c:ser>
        <c:ser>
          <c:idx val="2"/>
          <c:order val="2"/>
          <c:tx>
            <c:strRef>
              <c:f>Sheet1!$A$83</c:f>
              <c:strCache>
                <c:ptCount val="1"/>
                <c:pt idx="0">
                  <c:v>Producs and Warehousing</c:v>
                </c:pt>
              </c:strCache>
            </c:strRef>
          </c:tx>
          <c:invertIfNegative val="0"/>
          <c:cat>
            <c:strRef>
              <c:f>Sheet1!$C$8:$F$8</c:f>
              <c:strCache>
                <c:ptCount val="4"/>
                <c:pt idx="0">
                  <c:v>Existing System</c:v>
                </c:pt>
                <c:pt idx="1">
                  <c:v>Dear </c:v>
                </c:pt>
                <c:pt idx="2">
                  <c:v>Odoo</c:v>
                </c:pt>
                <c:pt idx="3">
                  <c:v>Netsuite</c:v>
                </c:pt>
              </c:strCache>
            </c:strRef>
          </c:cat>
          <c:val>
            <c:numRef>
              <c:f>Sheet1!$C$123:$F$123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46-4037-9781-FD18CFCFD0D3}"/>
            </c:ext>
          </c:extLst>
        </c:ser>
        <c:ser>
          <c:idx val="3"/>
          <c:order val="3"/>
          <c:tx>
            <c:strRef>
              <c:f>Sheet1!$A$125</c:f>
              <c:strCache>
                <c:ptCount val="1"/>
                <c:pt idx="0">
                  <c:v>E-Commerce</c:v>
                </c:pt>
              </c:strCache>
            </c:strRef>
          </c:tx>
          <c:invertIfNegative val="0"/>
          <c:cat>
            <c:strRef>
              <c:f>Sheet1!$C$8:$F$8</c:f>
              <c:strCache>
                <c:ptCount val="4"/>
                <c:pt idx="0">
                  <c:v>Existing System</c:v>
                </c:pt>
                <c:pt idx="1">
                  <c:v>Dear </c:v>
                </c:pt>
                <c:pt idx="2">
                  <c:v>Odoo</c:v>
                </c:pt>
                <c:pt idx="3">
                  <c:v>Netsuite</c:v>
                </c:pt>
              </c:strCache>
            </c:strRef>
          </c:cat>
          <c:val>
            <c:numRef>
              <c:f>Sheet1!$C$152:$F$152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46-4037-9781-FD18CFCFD0D3}"/>
            </c:ext>
          </c:extLst>
        </c:ser>
        <c:ser>
          <c:idx val="4"/>
          <c:order val="4"/>
          <c:tx>
            <c:strRef>
              <c:f>Sheet1!$A$154</c:f>
              <c:strCache>
                <c:ptCount val="1"/>
                <c:pt idx="0">
                  <c:v>Point of Sales</c:v>
                </c:pt>
              </c:strCache>
            </c:strRef>
          </c:tx>
          <c:invertIfNegative val="0"/>
          <c:cat>
            <c:strRef>
              <c:f>Sheet1!$C$8:$F$8</c:f>
              <c:strCache>
                <c:ptCount val="4"/>
                <c:pt idx="0">
                  <c:v>Existing System</c:v>
                </c:pt>
                <c:pt idx="1">
                  <c:v>Dear </c:v>
                </c:pt>
                <c:pt idx="2">
                  <c:v>Odoo</c:v>
                </c:pt>
                <c:pt idx="3">
                  <c:v>Netsuite</c:v>
                </c:pt>
              </c:strCache>
            </c:strRef>
          </c:cat>
          <c:val>
            <c:numRef>
              <c:f>Sheet1!$C$196:$F$196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46-4037-9781-FD18CFCFD0D3}"/>
            </c:ext>
          </c:extLst>
        </c:ser>
        <c:ser>
          <c:idx val="5"/>
          <c:order val="5"/>
          <c:tx>
            <c:strRef>
              <c:f>Sheet1!$A$198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Sheet1!$C$8:$F$8</c:f>
              <c:strCache>
                <c:ptCount val="4"/>
                <c:pt idx="0">
                  <c:v>Existing System</c:v>
                </c:pt>
                <c:pt idx="1">
                  <c:v>Dear </c:v>
                </c:pt>
                <c:pt idx="2">
                  <c:v>Odoo</c:v>
                </c:pt>
                <c:pt idx="3">
                  <c:v>Netsuite</c:v>
                </c:pt>
              </c:strCache>
            </c:strRef>
          </c:cat>
          <c:val>
            <c:numRef>
              <c:f>Sheet1!$C$229:$F$229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46-4037-9781-FD18CFCFD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8103392"/>
        <c:axId val="168103776"/>
        <c:axId val="167489680"/>
      </c:bar3DChart>
      <c:catAx>
        <c:axId val="16810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03776"/>
        <c:crosses val="autoZero"/>
        <c:auto val="1"/>
        <c:lblAlgn val="ctr"/>
        <c:lblOffset val="100"/>
        <c:noMultiLvlLbl val="0"/>
      </c:catAx>
      <c:valAx>
        <c:axId val="16810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solidFill>
            <a:schemeClr val="bg1">
              <a:lumMod val="95000"/>
            </a:schemeClr>
          </a:solidFill>
        </c:spPr>
        <c:crossAx val="168103392"/>
        <c:crosses val="autoZero"/>
        <c:crossBetween val="between"/>
      </c:valAx>
      <c:serAx>
        <c:axId val="167489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68103776"/>
        <c:crosses val="autoZero"/>
      </c:ser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tx2">
          <a:lumMod val="50000"/>
        </a:schemeClr>
      </a:solidFill>
    </a:ln>
    <a:effectLst>
      <a:innerShdw blurRad="63500" dist="50800">
        <a:prstClr val="black">
          <a:alpha val="50000"/>
        </a:prstClr>
      </a:inn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Overall Comparison</a:t>
            </a:r>
          </a:p>
        </c:rich>
      </c:tx>
      <c:layout>
        <c:manualLayout>
          <c:xMode val="edge"/>
          <c:yMode val="edge"/>
          <c:x val="0.68655784499720096"/>
          <c:y val="6.5681428007336673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95000"/>
          </a:schemeClr>
        </a:solidFill>
      </c:spPr>
    </c:floor>
    <c:sideWall>
      <c:thickness val="0"/>
      <c:spPr>
        <a:solidFill>
          <a:schemeClr val="accent6">
            <a:lumMod val="20000"/>
            <a:lumOff val="80000"/>
          </a:schemeClr>
        </a:solidFill>
      </c:spPr>
    </c:sideWall>
    <c:backWall>
      <c:thickness val="0"/>
      <c:spPr>
        <a:solidFill>
          <a:schemeClr val="accent6">
            <a:lumMod val="20000"/>
            <a:lumOff val="80000"/>
          </a:schemeClr>
        </a:solidFill>
      </c:spPr>
    </c:backWall>
    <c:plotArea>
      <c:layout>
        <c:manualLayout>
          <c:layoutTarget val="inner"/>
          <c:xMode val="edge"/>
          <c:yMode val="edge"/>
          <c:x val="7.1988407699037624E-2"/>
          <c:y val="5.1400554097404488E-2"/>
          <c:w val="0.5012633125998478"/>
          <c:h val="0.85576771653543304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Sheet1!$A$236</c:f>
              <c:strCache>
                <c:ptCount val="1"/>
                <c:pt idx="0">
                  <c:v>Cost weighting</c:v>
                </c:pt>
              </c:strCache>
            </c:strRef>
          </c:tx>
          <c:invertIfNegative val="0"/>
          <c:cat>
            <c:strRef>
              <c:f>Sheet1!$C$8:$F$8</c:f>
              <c:strCache>
                <c:ptCount val="4"/>
                <c:pt idx="0">
                  <c:v>Existing System</c:v>
                </c:pt>
                <c:pt idx="1">
                  <c:v>Dear </c:v>
                </c:pt>
                <c:pt idx="2">
                  <c:v>Odoo</c:v>
                </c:pt>
                <c:pt idx="3">
                  <c:v>Netsuite</c:v>
                </c:pt>
              </c:strCache>
            </c:strRef>
          </c:cat>
          <c:val>
            <c:numRef>
              <c:f>Sheet1!$C$236:$F$236</c:f>
              <c:numCache>
                <c:formatCode>0</c:formatCode>
                <c:ptCount val="4"/>
                <c:pt idx="0" formatCode="General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D-4651-BF70-703AD18FF207}"/>
            </c:ext>
          </c:extLst>
        </c:ser>
        <c:ser>
          <c:idx val="0"/>
          <c:order val="1"/>
          <c:tx>
            <c:strRef>
              <c:f>Sheet1!$A$231</c:f>
              <c:strCache>
                <c:ptCount val="1"/>
                <c:pt idx="0">
                  <c:v>Funtionality Overview </c:v>
                </c:pt>
              </c:strCache>
            </c:strRef>
          </c:tx>
          <c:invertIfNegative val="0"/>
          <c:cat>
            <c:strRef>
              <c:f>Sheet1!$C$8:$F$8</c:f>
              <c:strCache>
                <c:ptCount val="4"/>
                <c:pt idx="0">
                  <c:v>Existing System</c:v>
                </c:pt>
                <c:pt idx="1">
                  <c:v>Dear </c:v>
                </c:pt>
                <c:pt idx="2">
                  <c:v>Odoo</c:v>
                </c:pt>
                <c:pt idx="3">
                  <c:v>Netsuite</c:v>
                </c:pt>
              </c:strCache>
            </c:strRef>
          </c:cat>
          <c:val>
            <c:numRef>
              <c:f>Sheet1!$C$231:$F$231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D-4651-BF70-703AD18FF207}"/>
            </c:ext>
          </c:extLst>
        </c:ser>
        <c:ser>
          <c:idx val="2"/>
          <c:order val="2"/>
          <c:tx>
            <c:strRef>
              <c:f>Sheet1!$A$238</c:f>
              <c:strCache>
                <c:ptCount val="1"/>
                <c:pt idx="0">
                  <c:v>Overall Comparison</c:v>
                </c:pt>
              </c:strCache>
            </c:strRef>
          </c:tx>
          <c:invertIfNegative val="0"/>
          <c:cat>
            <c:strRef>
              <c:f>Sheet1!$C$8:$F$8</c:f>
              <c:strCache>
                <c:ptCount val="4"/>
                <c:pt idx="0">
                  <c:v>Existing System</c:v>
                </c:pt>
                <c:pt idx="1">
                  <c:v>Dear </c:v>
                </c:pt>
                <c:pt idx="2">
                  <c:v>Odoo</c:v>
                </c:pt>
                <c:pt idx="3">
                  <c:v>Netsuite</c:v>
                </c:pt>
              </c:strCache>
            </c:strRef>
          </c:cat>
          <c:val>
            <c:numRef>
              <c:f>Sheet1!$C$238:$F$238</c:f>
              <c:numCache>
                <c:formatCode>General</c:formatCode>
                <c:ptCount val="4"/>
                <c:pt idx="0">
                  <c:v>8</c:v>
                </c:pt>
                <c:pt idx="1">
                  <c:v>13</c:v>
                </c:pt>
                <c:pt idx="2">
                  <c:v>21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4D-4651-BF70-703AD18FF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8971688"/>
        <c:axId val="168617528"/>
        <c:axId val="168966904"/>
      </c:bar3DChart>
      <c:catAx>
        <c:axId val="168971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17528"/>
        <c:crosses val="autoZero"/>
        <c:auto val="1"/>
        <c:lblAlgn val="ctr"/>
        <c:lblOffset val="100"/>
        <c:noMultiLvlLbl val="0"/>
      </c:catAx>
      <c:valAx>
        <c:axId val="168617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971688"/>
        <c:crosses val="autoZero"/>
        <c:crossBetween val="between"/>
      </c:valAx>
      <c:serAx>
        <c:axId val="168966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68617528"/>
        <c:crosses val="autoZero"/>
      </c:ser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tx2">
          <a:lumMod val="50000"/>
        </a:schemeClr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-ebs.co.uk/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</xdr:colOff>
      <xdr:row>239</xdr:row>
      <xdr:rowOff>85725</xdr:rowOff>
    </xdr:from>
    <xdr:to>
      <xdr:col>4</xdr:col>
      <xdr:colOff>628650</xdr:colOff>
      <xdr:row>268</xdr:row>
      <xdr:rowOff>38099</xdr:rowOff>
    </xdr:to>
    <xdr:graphicFrame macro="">
      <xdr:nvGraphicFramePr>
        <xdr:cNvPr id="2" name="Chart 1" title="Vendor Functionality Comparis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166686</xdr:colOff>
      <xdr:row>269</xdr:row>
      <xdr:rowOff>66674</xdr:rowOff>
    </xdr:from>
    <xdr:to>
      <xdr:col>4</xdr:col>
      <xdr:colOff>609599</xdr:colOff>
      <xdr:row>293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781050</xdr:colOff>
      <xdr:row>1</xdr:row>
      <xdr:rowOff>60442</xdr:rowOff>
    </xdr:from>
    <xdr:to>
      <xdr:col>5</xdr:col>
      <xdr:colOff>895350</xdr:colOff>
      <xdr:row>5</xdr:row>
      <xdr:rowOff>104964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393817"/>
          <a:ext cx="2028825" cy="997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-ebs.co.uk/difference-between-an-accounting-package-and-and-enterprise-system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it-ebs.co.uk/enterprise-software/" TargetMode="External"/><Relationship Id="rId1" Type="http://schemas.openxmlformats.org/officeDocument/2006/relationships/hyperlink" Target="http://www.it-ebs.co.uk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U29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66" sqref="E66"/>
    </sheetView>
  </sheetViews>
  <sheetFormatPr defaultColWidth="8.7109375" defaultRowHeight="12.75" x14ac:dyDescent="0.2"/>
  <cols>
    <col min="1" max="1" width="5.85546875" customWidth="1"/>
    <col min="2" max="2" width="77" customWidth="1"/>
    <col min="3" max="3" width="15.5703125" customWidth="1"/>
    <col min="4" max="4" width="14.5703125" customWidth="1"/>
    <col min="5" max="5" width="14.140625" customWidth="1"/>
    <col min="6" max="6" width="14.7109375" customWidth="1"/>
    <col min="7" max="7" width="9.7109375" customWidth="1"/>
    <col min="8" max="10" width="9.7109375" hidden="1" customWidth="1"/>
    <col min="11" max="16" width="9.7109375" customWidth="1"/>
  </cols>
  <sheetData>
    <row r="1" spans="1:255" ht="26.25" customHeight="1" x14ac:dyDescent="0.4">
      <c r="A1" s="9" t="s">
        <v>71</v>
      </c>
      <c r="B1" s="10"/>
      <c r="C1" s="10"/>
      <c r="D1" s="11"/>
      <c r="E1" s="11"/>
      <c r="F1" s="11"/>
      <c r="G1" s="11"/>
      <c r="H1" s="1"/>
      <c r="I1" s="1"/>
      <c r="J1" s="1"/>
      <c r="K1" s="1"/>
      <c r="L1" s="1"/>
      <c r="M1" s="1"/>
      <c r="N1" s="1"/>
      <c r="O1" s="1"/>
      <c r="P1" s="1"/>
    </row>
    <row r="2" spans="1:255" ht="18.95" customHeight="1" x14ac:dyDescent="0.25">
      <c r="A2" s="12" t="s">
        <v>0</v>
      </c>
      <c r="B2" s="10"/>
      <c r="C2" s="12"/>
      <c r="D2" s="13"/>
      <c r="E2" s="13"/>
      <c r="F2" s="10"/>
      <c r="G2" s="10"/>
      <c r="H2" s="14" t="s">
        <v>55</v>
      </c>
      <c r="I2" s="14" t="s">
        <v>65</v>
      </c>
      <c r="J2" s="2">
        <v>20</v>
      </c>
      <c r="K2" s="2"/>
      <c r="L2" s="2"/>
      <c r="M2" s="2"/>
      <c r="N2" s="2"/>
      <c r="O2" s="2"/>
      <c r="P2" s="2"/>
    </row>
    <row r="3" spans="1:255" ht="18.95" customHeight="1" x14ac:dyDescent="0.25">
      <c r="A3" s="13"/>
      <c r="B3" s="15" t="s">
        <v>72</v>
      </c>
      <c r="C3" s="10"/>
      <c r="D3" s="13"/>
      <c r="E3" s="13"/>
      <c r="F3" s="10"/>
      <c r="G3" s="10"/>
      <c r="H3" s="14" t="s">
        <v>56</v>
      </c>
      <c r="I3" s="14" t="s">
        <v>66</v>
      </c>
      <c r="J3" s="2">
        <v>15</v>
      </c>
      <c r="K3" s="2"/>
      <c r="L3" s="2"/>
      <c r="M3" s="2"/>
      <c r="N3" s="2"/>
      <c r="O3" s="2"/>
      <c r="P3" s="2"/>
    </row>
    <row r="4" spans="1:255" ht="18.95" customHeight="1" x14ac:dyDescent="0.35">
      <c r="A4" s="13"/>
      <c r="B4" s="55" t="s">
        <v>75</v>
      </c>
      <c r="C4" s="10"/>
      <c r="D4" s="13"/>
      <c r="E4" s="13"/>
      <c r="F4" s="10"/>
      <c r="G4" s="10"/>
      <c r="H4" s="13"/>
      <c r="I4" s="14" t="s">
        <v>67</v>
      </c>
      <c r="J4" s="2">
        <v>10</v>
      </c>
      <c r="K4" s="2"/>
      <c r="L4" s="2"/>
      <c r="M4" s="2"/>
      <c r="N4" s="2"/>
      <c r="O4" s="2"/>
      <c r="P4" s="2"/>
    </row>
    <row r="5" spans="1:255" ht="18.95" customHeight="1" x14ac:dyDescent="0.25">
      <c r="A5" s="13"/>
      <c r="B5" s="28" t="s">
        <v>76</v>
      </c>
      <c r="C5" s="10"/>
      <c r="D5" s="13"/>
      <c r="E5" s="13"/>
      <c r="F5" s="13"/>
      <c r="G5" s="13"/>
      <c r="H5" s="2"/>
      <c r="I5" s="2"/>
      <c r="J5" s="2"/>
      <c r="K5" s="2"/>
      <c r="L5" s="2"/>
      <c r="M5" s="2"/>
      <c r="N5" s="2"/>
      <c r="O5" s="2"/>
      <c r="P5" s="2"/>
    </row>
    <row r="6" spans="1:255" ht="18.95" customHeight="1" x14ac:dyDescent="0.25">
      <c r="A6" s="13"/>
      <c r="B6" s="28" t="s">
        <v>77</v>
      </c>
      <c r="C6" s="10"/>
      <c r="D6" s="13"/>
      <c r="E6" s="13"/>
      <c r="F6" s="13"/>
      <c r="G6" s="13"/>
      <c r="H6" s="2"/>
      <c r="I6" s="2"/>
      <c r="J6" s="2"/>
      <c r="K6" s="2"/>
      <c r="L6" s="2"/>
      <c r="M6" s="2"/>
      <c r="N6" s="2"/>
      <c r="O6" s="2"/>
      <c r="P6" s="2"/>
    </row>
    <row r="7" spans="1:255" ht="18.95" customHeight="1" thickBot="1" x14ac:dyDescent="0.3">
      <c r="A7" s="13"/>
      <c r="B7" s="28" t="s">
        <v>78</v>
      </c>
      <c r="C7" s="10"/>
      <c r="D7" s="13"/>
      <c r="E7" s="13"/>
      <c r="F7" s="13"/>
      <c r="G7" s="13"/>
      <c r="H7" s="2"/>
      <c r="I7" s="2"/>
      <c r="J7" s="2"/>
      <c r="K7" s="2"/>
      <c r="L7" s="2"/>
      <c r="M7" s="2"/>
      <c r="N7" s="2"/>
      <c r="O7" s="2"/>
      <c r="P7" s="2"/>
    </row>
    <row r="8" spans="1:255" s="6" customFormat="1" ht="18.95" customHeight="1" thickBot="1" x14ac:dyDescent="0.3">
      <c r="A8" s="16"/>
      <c r="B8" s="16" t="s">
        <v>64</v>
      </c>
      <c r="C8" s="54" t="s">
        <v>60</v>
      </c>
      <c r="D8" s="56" t="s">
        <v>82</v>
      </c>
      <c r="E8" s="56" t="s">
        <v>83</v>
      </c>
      <c r="F8" s="61" t="s">
        <v>84</v>
      </c>
      <c r="G8" s="16"/>
      <c r="I8" s="3"/>
      <c r="K8" s="3"/>
      <c r="M8" s="3"/>
      <c r="O8" s="3"/>
      <c r="Q8" s="3"/>
      <c r="S8" s="3"/>
      <c r="U8" s="3"/>
      <c r="W8" s="3"/>
      <c r="Y8" s="3"/>
      <c r="AA8" s="3"/>
      <c r="AC8" s="3"/>
      <c r="AE8" s="3"/>
      <c r="AG8" s="3"/>
      <c r="AI8" s="3"/>
      <c r="AK8" s="3"/>
      <c r="AM8" s="3"/>
      <c r="AO8" s="3"/>
      <c r="AQ8" s="3"/>
      <c r="AS8" s="3"/>
      <c r="AU8" s="3"/>
      <c r="AW8" s="3"/>
      <c r="AY8" s="3"/>
      <c r="BA8" s="3" t="s">
        <v>38</v>
      </c>
      <c r="BC8" s="3" t="s">
        <v>38</v>
      </c>
      <c r="BE8" s="3" t="s">
        <v>38</v>
      </c>
      <c r="BG8" s="3" t="s">
        <v>38</v>
      </c>
      <c r="BI8" s="3" t="s">
        <v>38</v>
      </c>
      <c r="BK8" s="3" t="s">
        <v>38</v>
      </c>
      <c r="BM8" s="3" t="s">
        <v>38</v>
      </c>
      <c r="BO8" s="3" t="s">
        <v>38</v>
      </c>
      <c r="BQ8" s="3" t="s">
        <v>38</v>
      </c>
      <c r="BS8" s="3" t="s">
        <v>38</v>
      </c>
      <c r="BU8" s="3" t="s">
        <v>38</v>
      </c>
      <c r="BW8" s="3" t="s">
        <v>38</v>
      </c>
      <c r="BY8" s="3" t="s">
        <v>38</v>
      </c>
      <c r="CA8" s="3" t="s">
        <v>38</v>
      </c>
      <c r="CC8" s="3" t="s">
        <v>38</v>
      </c>
      <c r="CE8" s="3" t="s">
        <v>38</v>
      </c>
      <c r="CG8" s="3" t="s">
        <v>38</v>
      </c>
      <c r="CI8" s="3" t="s">
        <v>38</v>
      </c>
      <c r="CK8" s="3" t="s">
        <v>38</v>
      </c>
      <c r="CM8" s="3" t="s">
        <v>38</v>
      </c>
      <c r="CO8" s="3" t="s">
        <v>38</v>
      </c>
      <c r="CQ8" s="3" t="s">
        <v>38</v>
      </c>
      <c r="CS8" s="3" t="s">
        <v>38</v>
      </c>
      <c r="CU8" s="3" t="s">
        <v>38</v>
      </c>
      <c r="CW8" s="3" t="s">
        <v>38</v>
      </c>
      <c r="CY8" s="3" t="s">
        <v>38</v>
      </c>
      <c r="DA8" s="3" t="s">
        <v>38</v>
      </c>
      <c r="DC8" s="3" t="s">
        <v>38</v>
      </c>
      <c r="DE8" s="3" t="s">
        <v>38</v>
      </c>
      <c r="DG8" s="3" t="s">
        <v>38</v>
      </c>
      <c r="DI8" s="3" t="s">
        <v>38</v>
      </c>
      <c r="DK8" s="3" t="s">
        <v>38</v>
      </c>
      <c r="DM8" s="3" t="s">
        <v>38</v>
      </c>
      <c r="DO8" s="3" t="s">
        <v>38</v>
      </c>
      <c r="DQ8" s="3" t="s">
        <v>38</v>
      </c>
      <c r="DS8" s="3" t="s">
        <v>38</v>
      </c>
      <c r="DU8" s="3" t="s">
        <v>38</v>
      </c>
      <c r="DW8" s="3" t="s">
        <v>38</v>
      </c>
      <c r="DY8" s="3" t="s">
        <v>38</v>
      </c>
      <c r="EA8" s="3" t="s">
        <v>38</v>
      </c>
      <c r="EC8" s="3" t="s">
        <v>38</v>
      </c>
      <c r="EE8" s="3" t="s">
        <v>38</v>
      </c>
      <c r="EG8" s="3" t="s">
        <v>38</v>
      </c>
      <c r="EI8" s="3" t="s">
        <v>38</v>
      </c>
      <c r="EK8" s="3" t="s">
        <v>38</v>
      </c>
      <c r="EM8" s="3" t="s">
        <v>38</v>
      </c>
      <c r="EO8" s="3" t="s">
        <v>38</v>
      </c>
      <c r="EQ8" s="3" t="s">
        <v>38</v>
      </c>
      <c r="ES8" s="3" t="s">
        <v>38</v>
      </c>
      <c r="EU8" s="3" t="s">
        <v>38</v>
      </c>
      <c r="EW8" s="3" t="s">
        <v>38</v>
      </c>
      <c r="EY8" s="3" t="s">
        <v>38</v>
      </c>
      <c r="FA8" s="3" t="s">
        <v>38</v>
      </c>
      <c r="FC8" s="3" t="s">
        <v>38</v>
      </c>
      <c r="FE8" s="3" t="s">
        <v>38</v>
      </c>
      <c r="FG8" s="3" t="s">
        <v>38</v>
      </c>
      <c r="FI8" s="3" t="s">
        <v>38</v>
      </c>
      <c r="FK8" s="3" t="s">
        <v>38</v>
      </c>
      <c r="FM8" s="3" t="s">
        <v>38</v>
      </c>
      <c r="FO8" s="3" t="s">
        <v>38</v>
      </c>
      <c r="FQ8" s="3" t="s">
        <v>38</v>
      </c>
      <c r="FS8" s="3" t="s">
        <v>38</v>
      </c>
      <c r="FU8" s="3" t="s">
        <v>38</v>
      </c>
      <c r="FW8" s="3" t="s">
        <v>38</v>
      </c>
      <c r="FY8" s="3" t="s">
        <v>38</v>
      </c>
      <c r="GA8" s="3" t="s">
        <v>38</v>
      </c>
      <c r="GC8" s="3" t="s">
        <v>38</v>
      </c>
      <c r="GE8" s="3" t="s">
        <v>38</v>
      </c>
      <c r="GG8" s="3" t="s">
        <v>38</v>
      </c>
      <c r="GI8" s="3" t="s">
        <v>38</v>
      </c>
      <c r="GK8" s="3" t="s">
        <v>38</v>
      </c>
      <c r="GM8" s="3" t="s">
        <v>38</v>
      </c>
      <c r="GO8" s="3" t="s">
        <v>38</v>
      </c>
      <c r="GQ8" s="3" t="s">
        <v>38</v>
      </c>
      <c r="GS8" s="3" t="s">
        <v>38</v>
      </c>
      <c r="GU8" s="3" t="s">
        <v>38</v>
      </c>
      <c r="GW8" s="3" t="s">
        <v>38</v>
      </c>
      <c r="GY8" s="3" t="s">
        <v>38</v>
      </c>
      <c r="HA8" s="3" t="s">
        <v>38</v>
      </c>
      <c r="HC8" s="3" t="s">
        <v>38</v>
      </c>
      <c r="HE8" s="3" t="s">
        <v>38</v>
      </c>
      <c r="HG8" s="3" t="s">
        <v>38</v>
      </c>
      <c r="HI8" s="3" t="s">
        <v>38</v>
      </c>
      <c r="HK8" s="3" t="s">
        <v>38</v>
      </c>
      <c r="HM8" s="3" t="s">
        <v>38</v>
      </c>
      <c r="HO8" s="3" t="s">
        <v>38</v>
      </c>
      <c r="HQ8" s="3" t="s">
        <v>38</v>
      </c>
      <c r="HS8" s="3" t="s">
        <v>38</v>
      </c>
      <c r="HU8" s="3" t="s">
        <v>38</v>
      </c>
      <c r="HW8" s="3" t="s">
        <v>38</v>
      </c>
      <c r="HY8" s="3" t="s">
        <v>38</v>
      </c>
      <c r="IA8" s="3" t="s">
        <v>38</v>
      </c>
      <c r="IC8" s="3" t="s">
        <v>38</v>
      </c>
      <c r="IE8" s="3" t="s">
        <v>38</v>
      </c>
      <c r="IG8" s="3" t="s">
        <v>38</v>
      </c>
      <c r="II8" s="3" t="s">
        <v>38</v>
      </c>
      <c r="IK8" s="3" t="s">
        <v>38</v>
      </c>
      <c r="IM8" s="3" t="s">
        <v>38</v>
      </c>
      <c r="IO8" s="3" t="s">
        <v>38</v>
      </c>
      <c r="IQ8" s="3" t="s">
        <v>38</v>
      </c>
      <c r="IS8" s="3" t="s">
        <v>38</v>
      </c>
      <c r="IU8" s="3" t="s">
        <v>38</v>
      </c>
    </row>
    <row r="9" spans="1:255" ht="18.95" customHeight="1" thickBot="1" x14ac:dyDescent="0.3">
      <c r="A9" s="60" t="s">
        <v>1</v>
      </c>
      <c r="B9" s="10"/>
      <c r="C9" s="19"/>
      <c r="D9" s="20"/>
      <c r="E9" s="21"/>
      <c r="F9" s="21"/>
      <c r="G9" s="10"/>
    </row>
    <row r="10" spans="1:255" ht="15" customHeight="1" x14ac:dyDescent="0.25">
      <c r="A10" s="10"/>
      <c r="B10" s="57" t="s">
        <v>2</v>
      </c>
      <c r="C10" s="34" t="s">
        <v>56</v>
      </c>
      <c r="D10" s="35" t="s">
        <v>55</v>
      </c>
      <c r="E10" s="36" t="s">
        <v>55</v>
      </c>
      <c r="F10" s="37" t="s">
        <v>56</v>
      </c>
      <c r="G10" s="10"/>
    </row>
    <row r="11" spans="1:255" ht="15" customHeight="1" x14ac:dyDescent="0.25">
      <c r="A11" s="10"/>
      <c r="B11" s="57" t="s">
        <v>3</v>
      </c>
      <c r="C11" s="38" t="s">
        <v>55</v>
      </c>
      <c r="D11" s="39" t="s">
        <v>55</v>
      </c>
      <c r="E11" s="39" t="s">
        <v>55</v>
      </c>
      <c r="F11" s="40" t="s">
        <v>55</v>
      </c>
      <c r="G11" s="10"/>
    </row>
    <row r="12" spans="1:255" ht="15" customHeight="1" x14ac:dyDescent="0.25">
      <c r="A12" s="10"/>
      <c r="B12" s="57" t="s">
        <v>4</v>
      </c>
      <c r="C12" s="38" t="s">
        <v>56</v>
      </c>
      <c r="D12" s="39"/>
      <c r="E12" s="39"/>
      <c r="F12" s="40"/>
      <c r="G12" s="10"/>
    </row>
    <row r="13" spans="1:255" ht="15" customHeight="1" x14ac:dyDescent="0.25">
      <c r="A13" s="10"/>
      <c r="B13" s="57" t="s">
        <v>5</v>
      </c>
      <c r="C13" s="38"/>
      <c r="D13" s="39"/>
      <c r="E13" s="39"/>
      <c r="F13" s="40"/>
      <c r="G13" s="10"/>
    </row>
    <row r="14" spans="1:255" ht="15" customHeight="1" x14ac:dyDescent="0.25">
      <c r="A14" s="10"/>
      <c r="B14" s="57" t="s">
        <v>6</v>
      </c>
      <c r="C14" s="38"/>
      <c r="D14" s="39"/>
      <c r="E14" s="39"/>
      <c r="F14" s="40"/>
      <c r="G14" s="10"/>
    </row>
    <row r="15" spans="1:255" ht="15" customHeight="1" x14ac:dyDescent="0.25">
      <c r="A15" s="10"/>
      <c r="B15" s="57" t="s">
        <v>7</v>
      </c>
      <c r="C15" s="38"/>
      <c r="D15" s="39"/>
      <c r="E15" s="39"/>
      <c r="F15" s="40"/>
      <c r="G15" s="10"/>
    </row>
    <row r="16" spans="1:255" ht="15" customHeight="1" x14ac:dyDescent="0.25">
      <c r="A16" s="10"/>
      <c r="B16" s="57" t="s">
        <v>8</v>
      </c>
      <c r="C16" s="38"/>
      <c r="D16" s="39"/>
      <c r="E16" s="39"/>
      <c r="F16" s="40"/>
      <c r="G16" s="10"/>
    </row>
    <row r="17" spans="1:7" ht="15" customHeight="1" x14ac:dyDescent="0.25">
      <c r="A17" s="10"/>
      <c r="B17" s="57" t="s">
        <v>9</v>
      </c>
      <c r="C17" s="38"/>
      <c r="D17" s="39"/>
      <c r="E17" s="39"/>
      <c r="F17" s="40"/>
      <c r="G17" s="10"/>
    </row>
    <row r="18" spans="1:7" ht="15" customHeight="1" x14ac:dyDescent="0.25">
      <c r="A18" s="10"/>
      <c r="B18" s="57" t="s">
        <v>40</v>
      </c>
      <c r="C18" s="38"/>
      <c r="D18" s="39"/>
      <c r="E18" s="39"/>
      <c r="F18" s="40"/>
      <c r="G18" s="10"/>
    </row>
    <row r="19" spans="1:7" ht="15" customHeight="1" x14ac:dyDescent="0.25">
      <c r="A19" s="10"/>
      <c r="B19" s="57" t="s">
        <v>81</v>
      </c>
      <c r="C19" s="38"/>
      <c r="D19" s="39"/>
      <c r="E19" s="39"/>
      <c r="F19" s="40"/>
      <c r="G19" s="10"/>
    </row>
    <row r="20" spans="1:7" ht="15" customHeight="1" x14ac:dyDescent="0.25">
      <c r="A20" s="10"/>
      <c r="B20" s="57"/>
      <c r="C20" s="38"/>
      <c r="D20" s="39"/>
      <c r="E20" s="39"/>
      <c r="F20" s="40"/>
      <c r="G20" s="10"/>
    </row>
    <row r="21" spans="1:7" ht="15" customHeight="1" x14ac:dyDescent="0.25">
      <c r="A21" s="10"/>
      <c r="B21" s="57"/>
      <c r="C21" s="38"/>
      <c r="D21" s="39"/>
      <c r="E21" s="39"/>
      <c r="F21" s="40"/>
      <c r="G21" s="10"/>
    </row>
    <row r="22" spans="1:7" ht="15" customHeight="1" x14ac:dyDescent="0.25">
      <c r="A22" s="10"/>
      <c r="B22" s="57"/>
      <c r="C22" s="38"/>
      <c r="D22" s="39"/>
      <c r="E22" s="39"/>
      <c r="F22" s="40"/>
      <c r="G22" s="10"/>
    </row>
    <row r="23" spans="1:7" ht="15" customHeight="1" x14ac:dyDescent="0.25">
      <c r="A23" s="10"/>
      <c r="B23" s="57"/>
      <c r="C23" s="38"/>
      <c r="D23" s="39"/>
      <c r="E23" s="39"/>
      <c r="F23" s="40"/>
      <c r="G23" s="10"/>
    </row>
    <row r="24" spans="1:7" ht="15" customHeight="1" x14ac:dyDescent="0.25">
      <c r="A24" s="10"/>
      <c r="B24" s="57"/>
      <c r="C24" s="38"/>
      <c r="D24" s="39"/>
      <c r="E24" s="39"/>
      <c r="F24" s="40"/>
      <c r="G24" s="10"/>
    </row>
    <row r="25" spans="1:7" ht="15" customHeight="1" x14ac:dyDescent="0.25">
      <c r="A25" s="10"/>
      <c r="B25" s="57"/>
      <c r="C25" s="38"/>
      <c r="D25" s="39"/>
      <c r="E25" s="39"/>
      <c r="F25" s="40"/>
      <c r="G25" s="10"/>
    </row>
    <row r="26" spans="1:7" ht="15" customHeight="1" x14ac:dyDescent="0.25">
      <c r="A26" s="10"/>
      <c r="B26" s="57"/>
      <c r="C26" s="38"/>
      <c r="D26" s="39"/>
      <c r="E26" s="39"/>
      <c r="F26" s="40"/>
      <c r="G26" s="10"/>
    </row>
    <row r="27" spans="1:7" ht="15" customHeight="1" x14ac:dyDescent="0.25">
      <c r="A27" s="10"/>
      <c r="B27" s="57"/>
      <c r="C27" s="38"/>
      <c r="D27" s="39"/>
      <c r="E27" s="39"/>
      <c r="F27" s="40"/>
      <c r="G27" s="10"/>
    </row>
    <row r="28" spans="1:7" ht="15" customHeight="1" x14ac:dyDescent="0.25">
      <c r="A28" s="10"/>
      <c r="B28" s="57"/>
      <c r="C28" s="38"/>
      <c r="D28" s="39"/>
      <c r="E28" s="39"/>
      <c r="F28" s="40"/>
      <c r="G28" s="10"/>
    </row>
    <row r="29" spans="1:7" ht="15" customHeight="1" x14ac:dyDescent="0.25">
      <c r="A29" s="10"/>
      <c r="B29" s="57"/>
      <c r="C29" s="38"/>
      <c r="D29" s="39"/>
      <c r="E29" s="39"/>
      <c r="F29" s="40"/>
      <c r="G29" s="10"/>
    </row>
    <row r="30" spans="1:7" ht="15" customHeight="1" x14ac:dyDescent="0.25">
      <c r="A30" s="10"/>
      <c r="B30" s="57"/>
      <c r="C30" s="38"/>
      <c r="D30" s="39"/>
      <c r="E30" s="39"/>
      <c r="F30" s="40"/>
      <c r="G30" s="10"/>
    </row>
    <row r="31" spans="1:7" ht="15" customHeight="1" x14ac:dyDescent="0.25">
      <c r="A31" s="10"/>
      <c r="B31" s="57"/>
      <c r="C31" s="38"/>
      <c r="D31" s="39"/>
      <c r="E31" s="39"/>
      <c r="F31" s="40"/>
      <c r="G31" s="10"/>
    </row>
    <row r="32" spans="1:7" ht="15" customHeight="1" x14ac:dyDescent="0.25">
      <c r="A32" s="10"/>
      <c r="B32" s="57"/>
      <c r="C32" s="38"/>
      <c r="D32" s="39"/>
      <c r="E32" s="39"/>
      <c r="F32" s="40"/>
      <c r="G32" s="10"/>
    </row>
    <row r="33" spans="1:7" ht="15" customHeight="1" x14ac:dyDescent="0.25">
      <c r="A33" s="10"/>
      <c r="B33" s="57"/>
      <c r="C33" s="38"/>
      <c r="D33" s="39"/>
      <c r="E33" s="39"/>
      <c r="F33" s="40"/>
      <c r="G33" s="10"/>
    </row>
    <row r="34" spans="1:7" ht="15" customHeight="1" x14ac:dyDescent="0.25">
      <c r="A34" s="10"/>
      <c r="B34" s="57"/>
      <c r="C34" s="38"/>
      <c r="D34" s="39"/>
      <c r="E34" s="39"/>
      <c r="F34" s="40"/>
      <c r="G34" s="10"/>
    </row>
    <row r="35" spans="1:7" ht="15" customHeight="1" x14ac:dyDescent="0.25">
      <c r="A35" s="10"/>
      <c r="B35" s="57"/>
      <c r="C35" s="38"/>
      <c r="D35" s="39"/>
      <c r="E35" s="39"/>
      <c r="F35" s="40"/>
      <c r="G35" s="10"/>
    </row>
    <row r="36" spans="1:7" ht="15" customHeight="1" x14ac:dyDescent="0.25">
      <c r="A36" s="10"/>
      <c r="B36" s="57"/>
      <c r="C36" s="38"/>
      <c r="D36" s="39"/>
      <c r="E36" s="39"/>
      <c r="F36" s="40"/>
      <c r="G36" s="10"/>
    </row>
    <row r="37" spans="1:7" ht="15" customHeight="1" x14ac:dyDescent="0.25">
      <c r="A37" s="10"/>
      <c r="B37" s="57"/>
      <c r="C37" s="38"/>
      <c r="D37" s="39"/>
      <c r="E37" s="39"/>
      <c r="F37" s="40"/>
      <c r="G37" s="10"/>
    </row>
    <row r="38" spans="1:7" ht="15" customHeight="1" x14ac:dyDescent="0.25">
      <c r="A38" s="10"/>
      <c r="B38" s="57"/>
      <c r="C38" s="38"/>
      <c r="D38" s="39"/>
      <c r="E38" s="39"/>
      <c r="F38" s="40"/>
      <c r="G38" s="10"/>
    </row>
    <row r="39" spans="1:7" ht="15" customHeight="1" x14ac:dyDescent="0.2">
      <c r="A39" s="10"/>
      <c r="B39" s="7" t="s">
        <v>61</v>
      </c>
      <c r="C39" s="38"/>
      <c r="D39" s="39"/>
      <c r="E39" s="39"/>
      <c r="F39" s="40"/>
      <c r="G39" s="10"/>
    </row>
    <row r="40" spans="1:7" ht="15" customHeight="1" thickBot="1" x14ac:dyDescent="0.25">
      <c r="A40" s="10"/>
      <c r="B40" s="7" t="s">
        <v>61</v>
      </c>
      <c r="C40" s="41"/>
      <c r="D40" s="42"/>
      <c r="E40" s="42"/>
      <c r="F40" s="43"/>
      <c r="G40" s="10"/>
    </row>
    <row r="41" spans="1:7" s="4" customFormat="1" ht="15" customHeight="1" x14ac:dyDescent="0.2">
      <c r="A41" s="17"/>
      <c r="B41" s="31" t="s">
        <v>73</v>
      </c>
      <c r="C41" s="32">
        <f>COUNTIF(C10:C40,$H$2)</f>
        <v>1</v>
      </c>
      <c r="D41" s="32">
        <f>COUNTIF(D10:D40,$H$2)</f>
        <v>2</v>
      </c>
      <c r="E41" s="32">
        <f>COUNTIF(E10:E40,$H$2)</f>
        <v>2</v>
      </c>
      <c r="F41" s="32">
        <f>COUNTIF(F10:F40,$H$2)</f>
        <v>1</v>
      </c>
      <c r="G41" s="17"/>
    </row>
    <row r="42" spans="1:7" ht="15" customHeight="1" x14ac:dyDescent="0.2">
      <c r="A42" s="10"/>
      <c r="B42" s="23"/>
      <c r="C42" s="24"/>
      <c r="D42" s="10"/>
      <c r="E42" s="10"/>
      <c r="F42" s="10"/>
      <c r="G42" s="10"/>
    </row>
    <row r="43" spans="1:7" ht="18.95" customHeight="1" thickBot="1" x14ac:dyDescent="0.3">
      <c r="A43" s="60" t="s">
        <v>10</v>
      </c>
      <c r="B43" s="10"/>
      <c r="C43" s="24"/>
      <c r="D43" s="10"/>
      <c r="E43" s="10"/>
      <c r="F43" s="10"/>
      <c r="G43" s="10"/>
    </row>
    <row r="44" spans="1:7" ht="15" customHeight="1" x14ac:dyDescent="0.25">
      <c r="A44" s="10"/>
      <c r="B44" s="57" t="s">
        <v>41</v>
      </c>
      <c r="C44" s="34" t="s">
        <v>56</v>
      </c>
      <c r="D44" s="35" t="s">
        <v>55</v>
      </c>
      <c r="E44" s="35" t="s">
        <v>56</v>
      </c>
      <c r="F44" s="44" t="s">
        <v>56</v>
      </c>
      <c r="G44" s="10"/>
    </row>
    <row r="45" spans="1:7" ht="15" customHeight="1" x14ac:dyDescent="0.25">
      <c r="A45" s="10"/>
      <c r="B45" s="57" t="s">
        <v>42</v>
      </c>
      <c r="C45" s="38" t="s">
        <v>56</v>
      </c>
      <c r="D45" s="39" t="s">
        <v>56</v>
      </c>
      <c r="E45" s="39" t="s">
        <v>55</v>
      </c>
      <c r="F45" s="40" t="s">
        <v>56</v>
      </c>
      <c r="G45" s="10"/>
    </row>
    <row r="46" spans="1:7" ht="15" customHeight="1" x14ac:dyDescent="0.25">
      <c r="A46" s="10"/>
      <c r="B46" s="57" t="s">
        <v>11</v>
      </c>
      <c r="C46" s="38" t="s">
        <v>55</v>
      </c>
      <c r="D46" s="39" t="s">
        <v>56</v>
      </c>
      <c r="E46" s="39" t="s">
        <v>55</v>
      </c>
      <c r="F46" s="40" t="s">
        <v>56</v>
      </c>
      <c r="G46" s="10"/>
    </row>
    <row r="47" spans="1:7" ht="15" customHeight="1" x14ac:dyDescent="0.25">
      <c r="A47" s="10"/>
      <c r="B47" s="57" t="s">
        <v>43</v>
      </c>
      <c r="C47" s="38"/>
      <c r="D47" s="39"/>
      <c r="E47" s="39"/>
      <c r="F47" s="40"/>
      <c r="G47" s="10"/>
    </row>
    <row r="48" spans="1:7" ht="15" customHeight="1" x14ac:dyDescent="0.25">
      <c r="A48" s="10"/>
      <c r="B48" s="58" t="s">
        <v>50</v>
      </c>
      <c r="C48" s="38"/>
      <c r="D48" s="39"/>
      <c r="E48" s="39"/>
      <c r="F48" s="40"/>
      <c r="G48" s="10"/>
    </row>
    <row r="49" spans="1:7" ht="15" customHeight="1" x14ac:dyDescent="0.25">
      <c r="A49" s="10"/>
      <c r="B49" s="57" t="s">
        <v>44</v>
      </c>
      <c r="C49" s="38"/>
      <c r="D49" s="39"/>
      <c r="E49" s="39"/>
      <c r="F49" s="40"/>
      <c r="G49" s="10"/>
    </row>
    <row r="50" spans="1:7" ht="15" customHeight="1" x14ac:dyDescent="0.25">
      <c r="A50" s="10"/>
      <c r="B50" s="57" t="s">
        <v>45</v>
      </c>
      <c r="C50" s="38"/>
      <c r="D50" s="39"/>
      <c r="E50" s="39"/>
      <c r="F50" s="40"/>
      <c r="G50" s="10"/>
    </row>
    <row r="51" spans="1:7" ht="15" customHeight="1" x14ac:dyDescent="0.25">
      <c r="A51" s="10"/>
      <c r="B51" s="57" t="s">
        <v>12</v>
      </c>
      <c r="C51" s="38"/>
      <c r="D51" s="39"/>
      <c r="E51" s="39"/>
      <c r="F51" s="40"/>
      <c r="G51" s="10"/>
    </row>
    <row r="52" spans="1:7" ht="15" customHeight="1" x14ac:dyDescent="0.25">
      <c r="A52" s="10"/>
      <c r="B52" s="57" t="s">
        <v>13</v>
      </c>
      <c r="C52" s="38"/>
      <c r="D52" s="39"/>
      <c r="E52" s="39"/>
      <c r="F52" s="40"/>
      <c r="G52" s="10"/>
    </row>
    <row r="53" spans="1:7" ht="15" customHeight="1" x14ac:dyDescent="0.25">
      <c r="A53" s="10"/>
      <c r="B53" s="57" t="s">
        <v>14</v>
      </c>
      <c r="C53" s="38"/>
      <c r="D53" s="39"/>
      <c r="E53" s="39"/>
      <c r="F53" s="40"/>
      <c r="G53" s="10"/>
    </row>
    <row r="54" spans="1:7" ht="15" customHeight="1" x14ac:dyDescent="0.25">
      <c r="A54" s="10"/>
      <c r="B54" s="57" t="s">
        <v>15</v>
      </c>
      <c r="C54" s="38"/>
      <c r="D54" s="39"/>
      <c r="E54" s="39"/>
      <c r="F54" s="40"/>
      <c r="G54" s="10"/>
    </row>
    <row r="55" spans="1:7" ht="15" customHeight="1" x14ac:dyDescent="0.25">
      <c r="A55" s="10"/>
      <c r="B55" s="57" t="s">
        <v>46</v>
      </c>
      <c r="C55" s="38"/>
      <c r="D55" s="39"/>
      <c r="E55" s="39"/>
      <c r="F55" s="40"/>
      <c r="G55" s="10"/>
    </row>
    <row r="56" spans="1:7" ht="15" customHeight="1" x14ac:dyDescent="0.25">
      <c r="A56" s="10"/>
      <c r="B56" s="57" t="s">
        <v>16</v>
      </c>
      <c r="C56" s="38"/>
      <c r="D56" s="39"/>
      <c r="E56" s="39"/>
      <c r="F56" s="40"/>
      <c r="G56" s="10"/>
    </row>
    <row r="57" spans="1:7" ht="15" customHeight="1" x14ac:dyDescent="0.25">
      <c r="A57" s="10"/>
      <c r="B57" s="57" t="s">
        <v>17</v>
      </c>
      <c r="C57" s="38"/>
      <c r="D57" s="39"/>
      <c r="E57" s="39"/>
      <c r="F57" s="40"/>
      <c r="G57" s="10"/>
    </row>
    <row r="58" spans="1:7" ht="15" customHeight="1" x14ac:dyDescent="0.25">
      <c r="A58" s="10"/>
      <c r="B58" s="57" t="s">
        <v>47</v>
      </c>
      <c r="C58" s="38"/>
      <c r="D58" s="39"/>
      <c r="E58" s="39"/>
      <c r="F58" s="40"/>
      <c r="G58" s="10"/>
    </row>
    <row r="59" spans="1:7" ht="15" customHeight="1" x14ac:dyDescent="0.25">
      <c r="A59" s="10"/>
      <c r="B59" s="57"/>
      <c r="C59" s="38"/>
      <c r="D59" s="39"/>
      <c r="E59" s="39"/>
      <c r="F59" s="40"/>
      <c r="G59" s="10"/>
    </row>
    <row r="60" spans="1:7" ht="15" customHeight="1" x14ac:dyDescent="0.25">
      <c r="A60" s="10"/>
      <c r="B60" s="57"/>
      <c r="C60" s="38"/>
      <c r="D60" s="39"/>
      <c r="E60" s="39"/>
      <c r="F60" s="40"/>
      <c r="G60" s="10"/>
    </row>
    <row r="61" spans="1:7" ht="15" customHeight="1" x14ac:dyDescent="0.25">
      <c r="A61" s="10"/>
      <c r="B61" s="57"/>
      <c r="C61" s="38"/>
      <c r="D61" s="39"/>
      <c r="E61" s="39"/>
      <c r="F61" s="40"/>
      <c r="G61" s="10"/>
    </row>
    <row r="62" spans="1:7" ht="15" customHeight="1" x14ac:dyDescent="0.25">
      <c r="A62" s="10"/>
      <c r="B62" s="57"/>
      <c r="C62" s="38"/>
      <c r="D62" s="39"/>
      <c r="E62" s="39"/>
      <c r="F62" s="40"/>
      <c r="G62" s="10"/>
    </row>
    <row r="63" spans="1:7" ht="15" customHeight="1" x14ac:dyDescent="0.25">
      <c r="A63" s="10"/>
      <c r="B63" s="57"/>
      <c r="C63" s="38"/>
      <c r="D63" s="39"/>
      <c r="E63" s="39"/>
      <c r="F63" s="40"/>
      <c r="G63" s="10"/>
    </row>
    <row r="64" spans="1:7" ht="15" customHeight="1" x14ac:dyDescent="0.25">
      <c r="A64" s="10"/>
      <c r="B64" s="57"/>
      <c r="C64" s="38"/>
      <c r="D64" s="39"/>
      <c r="E64" s="39"/>
      <c r="F64" s="40"/>
      <c r="G64" s="10"/>
    </row>
    <row r="65" spans="1:7" ht="15" customHeight="1" x14ac:dyDescent="0.25">
      <c r="A65" s="10"/>
      <c r="B65" s="57"/>
      <c r="C65" s="38"/>
      <c r="D65" s="39"/>
      <c r="E65" s="39"/>
      <c r="F65" s="40"/>
      <c r="G65" s="10"/>
    </row>
    <row r="66" spans="1:7" ht="15" customHeight="1" x14ac:dyDescent="0.25">
      <c r="A66" s="10"/>
      <c r="B66" s="57"/>
      <c r="C66" s="38"/>
      <c r="D66" s="39"/>
      <c r="E66" s="39" t="s">
        <v>55</v>
      </c>
      <c r="F66" s="40"/>
      <c r="G66" s="10"/>
    </row>
    <row r="67" spans="1:7" ht="15" customHeight="1" x14ac:dyDescent="0.25">
      <c r="A67" s="10"/>
      <c r="B67" s="57"/>
      <c r="C67" s="38"/>
      <c r="D67" s="39"/>
      <c r="E67" s="39"/>
      <c r="F67" s="40"/>
      <c r="G67" s="10"/>
    </row>
    <row r="68" spans="1:7" ht="15" customHeight="1" x14ac:dyDescent="0.25">
      <c r="A68" s="10"/>
      <c r="B68" s="57"/>
      <c r="C68" s="38"/>
      <c r="D68" s="39"/>
      <c r="E68" s="39"/>
      <c r="F68" s="40"/>
      <c r="G68" s="10"/>
    </row>
    <row r="69" spans="1:7" ht="15" customHeight="1" x14ac:dyDescent="0.25">
      <c r="A69" s="10"/>
      <c r="B69" s="57"/>
      <c r="C69" s="38"/>
      <c r="D69" s="39"/>
      <c r="E69" s="39"/>
      <c r="F69" s="40"/>
      <c r="G69" s="10"/>
    </row>
    <row r="70" spans="1:7" ht="15" customHeight="1" x14ac:dyDescent="0.25">
      <c r="A70" s="10"/>
      <c r="B70" s="57"/>
      <c r="C70" s="38"/>
      <c r="D70" s="39"/>
      <c r="E70" s="39"/>
      <c r="F70" s="40"/>
      <c r="G70" s="10"/>
    </row>
    <row r="71" spans="1:7" ht="15" customHeight="1" x14ac:dyDescent="0.25">
      <c r="A71" s="10"/>
      <c r="B71" s="57"/>
      <c r="C71" s="38"/>
      <c r="D71" s="39"/>
      <c r="E71" s="39"/>
      <c r="F71" s="40"/>
      <c r="G71" s="10"/>
    </row>
    <row r="72" spans="1:7" ht="15" customHeight="1" x14ac:dyDescent="0.25">
      <c r="A72" s="10"/>
      <c r="B72" s="57"/>
      <c r="C72" s="38"/>
      <c r="D72" s="39"/>
      <c r="E72" s="39"/>
      <c r="F72" s="40"/>
      <c r="G72" s="10"/>
    </row>
    <row r="73" spans="1:7" ht="15" customHeight="1" x14ac:dyDescent="0.25">
      <c r="A73" s="10"/>
      <c r="B73" s="57"/>
      <c r="C73" s="38"/>
      <c r="D73" s="39"/>
      <c r="E73" s="39"/>
      <c r="F73" s="40"/>
      <c r="G73" s="10"/>
    </row>
    <row r="74" spans="1:7" ht="15" customHeight="1" x14ac:dyDescent="0.25">
      <c r="A74" s="10"/>
      <c r="B74" s="57"/>
      <c r="C74" s="38"/>
      <c r="D74" s="39"/>
      <c r="E74" s="39"/>
      <c r="F74" s="40"/>
      <c r="G74" s="10"/>
    </row>
    <row r="75" spans="1:7" ht="15" customHeight="1" x14ac:dyDescent="0.25">
      <c r="A75" s="10"/>
      <c r="B75" s="57"/>
      <c r="C75" s="38"/>
      <c r="D75" s="39"/>
      <c r="E75" s="39"/>
      <c r="F75" s="40"/>
      <c r="G75" s="10"/>
    </row>
    <row r="76" spans="1:7" ht="15" customHeight="1" x14ac:dyDescent="0.25">
      <c r="A76" s="10"/>
      <c r="B76" s="57"/>
      <c r="C76" s="38"/>
      <c r="D76" s="39"/>
      <c r="E76" s="39"/>
      <c r="F76" s="40"/>
      <c r="G76" s="10"/>
    </row>
    <row r="77" spans="1:7" ht="15" customHeight="1" x14ac:dyDescent="0.25">
      <c r="A77" s="10"/>
      <c r="B77" s="57"/>
      <c r="C77" s="38"/>
      <c r="D77" s="39"/>
      <c r="E77" s="39"/>
      <c r="F77" s="40"/>
      <c r="G77" s="10"/>
    </row>
    <row r="78" spans="1:7" ht="15" customHeight="1" x14ac:dyDescent="0.25">
      <c r="A78" s="10"/>
      <c r="B78" s="57"/>
      <c r="C78" s="38"/>
      <c r="D78" s="39"/>
      <c r="E78" s="39"/>
      <c r="F78" s="40"/>
      <c r="G78" s="10"/>
    </row>
    <row r="79" spans="1:7" ht="15" customHeight="1" x14ac:dyDescent="0.2">
      <c r="A79" s="10"/>
      <c r="B79" s="7" t="s">
        <v>61</v>
      </c>
      <c r="C79" s="38"/>
      <c r="D79" s="39"/>
      <c r="E79" s="39"/>
      <c r="F79" s="40"/>
      <c r="G79" s="10"/>
    </row>
    <row r="80" spans="1:7" ht="15" customHeight="1" thickBot="1" x14ac:dyDescent="0.25">
      <c r="A80" s="10"/>
      <c r="B80" s="7" t="s">
        <v>61</v>
      </c>
      <c r="C80" s="45"/>
      <c r="D80" s="46"/>
      <c r="E80" s="46"/>
      <c r="F80" s="47"/>
      <c r="G80" s="10"/>
    </row>
    <row r="81" spans="1:7" s="4" customFormat="1" ht="15" customHeight="1" x14ac:dyDescent="0.2">
      <c r="A81" s="17"/>
      <c r="B81" s="31" t="s">
        <v>73</v>
      </c>
      <c r="C81" s="32">
        <f>COUNTIF(C44:C80,$H$2)</f>
        <v>1</v>
      </c>
      <c r="D81" s="32">
        <f>COUNTIF(D44:D80,$H$2)</f>
        <v>1</v>
      </c>
      <c r="E81" s="32">
        <f>COUNTIF(E44:E80,$H$2)</f>
        <v>3</v>
      </c>
      <c r="F81" s="32">
        <f>COUNTIF(F44:F80,$H$2)</f>
        <v>0</v>
      </c>
      <c r="G81" s="17"/>
    </row>
    <row r="82" spans="1:7" ht="15" customHeight="1" x14ac:dyDescent="0.2">
      <c r="A82" s="10"/>
      <c r="B82" s="23"/>
      <c r="C82" s="24"/>
      <c r="D82" s="10"/>
      <c r="E82" s="10"/>
      <c r="F82" s="10"/>
      <c r="G82" s="10"/>
    </row>
    <row r="83" spans="1:7" ht="18.95" customHeight="1" thickBot="1" x14ac:dyDescent="0.3">
      <c r="A83" s="60" t="s">
        <v>18</v>
      </c>
      <c r="B83" s="10"/>
      <c r="C83" s="24"/>
      <c r="D83" s="10"/>
      <c r="E83" s="10"/>
      <c r="F83" s="10"/>
      <c r="G83" s="10"/>
    </row>
    <row r="84" spans="1:7" ht="15" customHeight="1" x14ac:dyDescent="0.25">
      <c r="A84" s="10"/>
      <c r="B84" s="57" t="s">
        <v>19</v>
      </c>
      <c r="C84" s="34" t="s">
        <v>55</v>
      </c>
      <c r="D84" s="35" t="s">
        <v>56</v>
      </c>
      <c r="E84" s="35" t="s">
        <v>55</v>
      </c>
      <c r="F84" s="44" t="s">
        <v>55</v>
      </c>
      <c r="G84" s="10"/>
    </row>
    <row r="85" spans="1:7" ht="15" customHeight="1" x14ac:dyDescent="0.25">
      <c r="A85" s="10"/>
      <c r="B85" s="57" t="s">
        <v>20</v>
      </c>
      <c r="C85" s="38" t="s">
        <v>56</v>
      </c>
      <c r="D85" s="39" t="s">
        <v>56</v>
      </c>
      <c r="E85" s="39" t="s">
        <v>56</v>
      </c>
      <c r="F85" s="40" t="s">
        <v>55</v>
      </c>
      <c r="G85" s="10"/>
    </row>
    <row r="86" spans="1:7" ht="15" customHeight="1" x14ac:dyDescent="0.25">
      <c r="A86" s="10"/>
      <c r="B86" s="57" t="s">
        <v>21</v>
      </c>
      <c r="C86" s="38"/>
      <c r="D86" s="39"/>
      <c r="E86" s="39"/>
      <c r="F86" s="40"/>
      <c r="G86" s="10"/>
    </row>
    <row r="87" spans="1:7" ht="15" customHeight="1" x14ac:dyDescent="0.25">
      <c r="A87" s="10"/>
      <c r="B87" s="57" t="s">
        <v>22</v>
      </c>
      <c r="C87" s="38"/>
      <c r="D87" s="39"/>
      <c r="E87" s="39"/>
      <c r="F87" s="40"/>
      <c r="G87" s="10"/>
    </row>
    <row r="88" spans="1:7" ht="15" customHeight="1" x14ac:dyDescent="0.25">
      <c r="A88" s="10"/>
      <c r="B88" s="57" t="s">
        <v>23</v>
      </c>
      <c r="C88" s="38"/>
      <c r="D88" s="39"/>
      <c r="E88" s="39"/>
      <c r="F88" s="40"/>
      <c r="G88" s="10"/>
    </row>
    <row r="89" spans="1:7" ht="15" customHeight="1" x14ac:dyDescent="0.25">
      <c r="A89" s="10"/>
      <c r="B89" s="57" t="s">
        <v>24</v>
      </c>
      <c r="C89" s="38"/>
      <c r="D89" s="39"/>
      <c r="E89" s="39"/>
      <c r="F89" s="40"/>
      <c r="G89" s="10"/>
    </row>
    <row r="90" spans="1:7" ht="15" customHeight="1" x14ac:dyDescent="0.25">
      <c r="A90" s="10"/>
      <c r="B90" s="57" t="s">
        <v>48</v>
      </c>
      <c r="C90" s="38"/>
      <c r="D90" s="39"/>
      <c r="E90" s="39"/>
      <c r="F90" s="40"/>
      <c r="G90" s="10"/>
    </row>
    <row r="91" spans="1:7" ht="15" customHeight="1" x14ac:dyDescent="0.25">
      <c r="A91" s="10"/>
      <c r="B91" s="57" t="s">
        <v>25</v>
      </c>
      <c r="C91" s="38"/>
      <c r="D91" s="39"/>
      <c r="E91" s="39"/>
      <c r="F91" s="40"/>
      <c r="G91" s="10"/>
    </row>
    <row r="92" spans="1:7" ht="15" customHeight="1" x14ac:dyDescent="0.25">
      <c r="A92" s="10"/>
      <c r="B92" s="57" t="s">
        <v>26</v>
      </c>
      <c r="C92" s="38"/>
      <c r="D92" s="39"/>
      <c r="E92" s="39"/>
      <c r="F92" s="40"/>
      <c r="G92" s="10"/>
    </row>
    <row r="93" spans="1:7" ht="15" customHeight="1" x14ac:dyDescent="0.25">
      <c r="A93" s="10"/>
      <c r="B93" s="57" t="s">
        <v>27</v>
      </c>
      <c r="C93" s="38"/>
      <c r="D93" s="39"/>
      <c r="E93" s="39"/>
      <c r="F93" s="40"/>
      <c r="G93" s="10"/>
    </row>
    <row r="94" spans="1:7" ht="15" customHeight="1" x14ac:dyDescent="0.25">
      <c r="A94" s="10"/>
      <c r="B94" s="57"/>
      <c r="C94" s="38"/>
      <c r="D94" s="39"/>
      <c r="E94" s="39"/>
      <c r="F94" s="40"/>
      <c r="G94" s="10"/>
    </row>
    <row r="95" spans="1:7" ht="15" customHeight="1" x14ac:dyDescent="0.25">
      <c r="A95" s="10"/>
      <c r="B95" s="57"/>
      <c r="C95" s="38"/>
      <c r="D95" s="39"/>
      <c r="E95" s="39"/>
      <c r="F95" s="40"/>
      <c r="G95" s="10"/>
    </row>
    <row r="96" spans="1:7" ht="15" customHeight="1" x14ac:dyDescent="0.25">
      <c r="A96" s="10"/>
      <c r="B96" s="57"/>
      <c r="C96" s="38"/>
      <c r="D96" s="39"/>
      <c r="E96" s="39"/>
      <c r="F96" s="40"/>
      <c r="G96" s="10"/>
    </row>
    <row r="97" spans="1:7" ht="15" customHeight="1" x14ac:dyDescent="0.25">
      <c r="A97" s="10"/>
      <c r="B97" s="57"/>
      <c r="C97" s="38"/>
      <c r="D97" s="39"/>
      <c r="E97" s="39"/>
      <c r="F97" s="40"/>
      <c r="G97" s="10"/>
    </row>
    <row r="98" spans="1:7" ht="15" customHeight="1" x14ac:dyDescent="0.25">
      <c r="A98" s="10"/>
      <c r="B98" s="57"/>
      <c r="C98" s="38"/>
      <c r="D98" s="39"/>
      <c r="E98" s="39"/>
      <c r="F98" s="40"/>
      <c r="G98" s="10"/>
    </row>
    <row r="99" spans="1:7" ht="15" customHeight="1" x14ac:dyDescent="0.25">
      <c r="A99" s="10"/>
      <c r="B99" s="57"/>
      <c r="C99" s="38"/>
      <c r="D99" s="39"/>
      <c r="E99" s="39"/>
      <c r="F99" s="40"/>
      <c r="G99" s="10"/>
    </row>
    <row r="100" spans="1:7" ht="15" customHeight="1" x14ac:dyDescent="0.25">
      <c r="A100" s="10"/>
      <c r="B100" s="57"/>
      <c r="C100" s="38"/>
      <c r="D100" s="39"/>
      <c r="E100" s="39"/>
      <c r="F100" s="40"/>
      <c r="G100" s="10"/>
    </row>
    <row r="101" spans="1:7" ht="15" customHeight="1" x14ac:dyDescent="0.25">
      <c r="A101" s="10"/>
      <c r="B101" s="57"/>
      <c r="C101" s="38"/>
      <c r="D101" s="39"/>
      <c r="E101" s="39"/>
      <c r="F101" s="40"/>
      <c r="G101" s="10"/>
    </row>
    <row r="102" spans="1:7" ht="15" customHeight="1" x14ac:dyDescent="0.25">
      <c r="A102" s="10"/>
      <c r="B102" s="57"/>
      <c r="C102" s="38"/>
      <c r="D102" s="39"/>
      <c r="E102" s="39"/>
      <c r="F102" s="40"/>
      <c r="G102" s="10"/>
    </row>
    <row r="103" spans="1:7" ht="15" customHeight="1" x14ac:dyDescent="0.25">
      <c r="A103" s="10"/>
      <c r="B103" s="57"/>
      <c r="C103" s="38"/>
      <c r="D103" s="39"/>
      <c r="E103" s="39"/>
      <c r="F103" s="40"/>
      <c r="G103" s="10"/>
    </row>
    <row r="104" spans="1:7" ht="15" customHeight="1" x14ac:dyDescent="0.25">
      <c r="A104" s="10"/>
      <c r="B104" s="57"/>
      <c r="C104" s="38"/>
      <c r="D104" s="39"/>
      <c r="E104" s="39"/>
      <c r="F104" s="40"/>
      <c r="G104" s="10"/>
    </row>
    <row r="105" spans="1:7" ht="15" customHeight="1" x14ac:dyDescent="0.25">
      <c r="A105" s="10"/>
      <c r="B105" s="57"/>
      <c r="C105" s="38"/>
      <c r="D105" s="39"/>
      <c r="E105" s="39"/>
      <c r="F105" s="40"/>
      <c r="G105" s="10"/>
    </row>
    <row r="106" spans="1:7" ht="15" customHeight="1" x14ac:dyDescent="0.25">
      <c r="A106" s="10"/>
      <c r="B106" s="57"/>
      <c r="C106" s="38"/>
      <c r="D106" s="39"/>
      <c r="E106" s="39"/>
      <c r="F106" s="40"/>
      <c r="G106" s="10"/>
    </row>
    <row r="107" spans="1:7" ht="15" customHeight="1" x14ac:dyDescent="0.25">
      <c r="A107" s="10"/>
      <c r="B107" s="57"/>
      <c r="C107" s="38"/>
      <c r="D107" s="39"/>
      <c r="E107" s="39"/>
      <c r="F107" s="40"/>
      <c r="G107" s="10"/>
    </row>
    <row r="108" spans="1:7" ht="15" customHeight="1" x14ac:dyDescent="0.25">
      <c r="A108" s="10"/>
      <c r="B108" s="57"/>
      <c r="C108" s="38"/>
      <c r="D108" s="39"/>
      <c r="E108" s="39"/>
      <c r="F108" s="40"/>
      <c r="G108" s="10"/>
    </row>
    <row r="109" spans="1:7" ht="15" customHeight="1" x14ac:dyDescent="0.25">
      <c r="A109" s="10"/>
      <c r="B109" s="57"/>
      <c r="C109" s="38"/>
      <c r="D109" s="39"/>
      <c r="E109" s="39"/>
      <c r="F109" s="40"/>
      <c r="G109" s="10"/>
    </row>
    <row r="110" spans="1:7" ht="15" customHeight="1" x14ac:dyDescent="0.25">
      <c r="A110" s="10"/>
      <c r="B110" s="57"/>
      <c r="C110" s="38"/>
      <c r="D110" s="39"/>
      <c r="E110" s="39"/>
      <c r="F110" s="40"/>
      <c r="G110" s="10"/>
    </row>
    <row r="111" spans="1:7" ht="15" customHeight="1" x14ac:dyDescent="0.25">
      <c r="A111" s="10"/>
      <c r="B111" s="57"/>
      <c r="C111" s="38"/>
      <c r="D111" s="39"/>
      <c r="E111" s="39"/>
      <c r="F111" s="40"/>
      <c r="G111" s="10"/>
    </row>
    <row r="112" spans="1:7" ht="15" customHeight="1" x14ac:dyDescent="0.25">
      <c r="A112" s="10"/>
      <c r="B112" s="57"/>
      <c r="C112" s="38"/>
      <c r="D112" s="39"/>
      <c r="E112" s="39"/>
      <c r="F112" s="40"/>
      <c r="G112" s="10"/>
    </row>
    <row r="113" spans="1:7" ht="15" customHeight="1" x14ac:dyDescent="0.25">
      <c r="A113" s="10"/>
      <c r="B113" s="57"/>
      <c r="C113" s="38"/>
      <c r="D113" s="39"/>
      <c r="E113" s="39"/>
      <c r="F113" s="40"/>
      <c r="G113" s="10"/>
    </row>
    <row r="114" spans="1:7" ht="15" customHeight="1" x14ac:dyDescent="0.25">
      <c r="A114" s="10"/>
      <c r="B114" s="57"/>
      <c r="C114" s="38"/>
      <c r="D114" s="39"/>
      <c r="E114" s="39"/>
      <c r="F114" s="40"/>
      <c r="G114" s="10"/>
    </row>
    <row r="115" spans="1:7" ht="15" customHeight="1" x14ac:dyDescent="0.25">
      <c r="A115" s="10"/>
      <c r="B115" s="57"/>
      <c r="C115" s="38"/>
      <c r="D115" s="39"/>
      <c r="E115" s="39"/>
      <c r="F115" s="40"/>
      <c r="G115" s="10"/>
    </row>
    <row r="116" spans="1:7" ht="15" customHeight="1" x14ac:dyDescent="0.25">
      <c r="A116" s="10"/>
      <c r="B116" s="57"/>
      <c r="C116" s="38"/>
      <c r="D116" s="39"/>
      <c r="E116" s="39"/>
      <c r="F116" s="40"/>
      <c r="G116" s="10"/>
    </row>
    <row r="117" spans="1:7" ht="15" customHeight="1" x14ac:dyDescent="0.25">
      <c r="A117" s="10"/>
      <c r="B117" s="57"/>
      <c r="C117" s="38"/>
      <c r="D117" s="39"/>
      <c r="E117" s="39"/>
      <c r="F117" s="40"/>
      <c r="G117" s="10"/>
    </row>
    <row r="118" spans="1:7" ht="15" customHeight="1" x14ac:dyDescent="0.25">
      <c r="A118" s="10"/>
      <c r="B118" s="57"/>
      <c r="C118" s="38"/>
      <c r="D118" s="39"/>
      <c r="E118" s="39"/>
      <c r="F118" s="40"/>
      <c r="G118" s="10"/>
    </row>
    <row r="119" spans="1:7" ht="15" customHeight="1" x14ac:dyDescent="0.25">
      <c r="A119" s="10"/>
      <c r="B119" s="57"/>
      <c r="C119" s="38"/>
      <c r="D119" s="39"/>
      <c r="E119" s="39"/>
      <c r="F119" s="40"/>
      <c r="G119" s="10"/>
    </row>
    <row r="120" spans="1:7" ht="15" customHeight="1" x14ac:dyDescent="0.25">
      <c r="A120" s="10"/>
      <c r="B120" s="57"/>
      <c r="C120" s="38"/>
      <c r="D120" s="39"/>
      <c r="E120" s="39"/>
      <c r="F120" s="40"/>
      <c r="G120" s="10"/>
    </row>
    <row r="121" spans="1:7" ht="15" customHeight="1" x14ac:dyDescent="0.2">
      <c r="A121" s="10"/>
      <c r="B121" s="7" t="s">
        <v>61</v>
      </c>
      <c r="C121" s="38"/>
      <c r="D121" s="39"/>
      <c r="E121" s="39"/>
      <c r="F121" s="40"/>
      <c r="G121" s="10"/>
    </row>
    <row r="122" spans="1:7" ht="15" customHeight="1" thickBot="1" x14ac:dyDescent="0.25">
      <c r="A122" s="10"/>
      <c r="B122" s="7" t="s">
        <v>61</v>
      </c>
      <c r="C122" s="45"/>
      <c r="D122" s="46"/>
      <c r="E122" s="46"/>
      <c r="F122" s="47"/>
      <c r="G122" s="10"/>
    </row>
    <row r="123" spans="1:7" s="4" customFormat="1" ht="15" customHeight="1" x14ac:dyDescent="0.2">
      <c r="A123" s="17"/>
      <c r="B123" s="31" t="s">
        <v>73</v>
      </c>
      <c r="C123" s="32">
        <f>COUNTIF(C84:C122,$H$2)</f>
        <v>1</v>
      </c>
      <c r="D123" s="32">
        <f>COUNTIF(D84:D122,$H$2)</f>
        <v>0</v>
      </c>
      <c r="E123" s="32">
        <f>COUNTIF(E84:E122,$H$2)</f>
        <v>1</v>
      </c>
      <c r="F123" s="32">
        <f>COUNTIF(F84:F122,$H$2)</f>
        <v>2</v>
      </c>
      <c r="G123" s="17"/>
    </row>
    <row r="124" spans="1:7" ht="15" customHeight="1" x14ac:dyDescent="0.2">
      <c r="A124" s="10"/>
      <c r="B124" s="23"/>
      <c r="C124" s="24"/>
      <c r="D124" s="10"/>
      <c r="E124" s="10"/>
      <c r="F124" s="10"/>
      <c r="G124" s="10"/>
    </row>
    <row r="125" spans="1:7" ht="18.95" customHeight="1" thickBot="1" x14ac:dyDescent="0.3">
      <c r="A125" s="60" t="s">
        <v>28</v>
      </c>
      <c r="B125" s="10"/>
      <c r="C125" s="24"/>
      <c r="D125" s="10"/>
      <c r="E125" s="10"/>
      <c r="F125" s="10"/>
      <c r="G125" s="10"/>
    </row>
    <row r="126" spans="1:7" ht="15" customHeight="1" x14ac:dyDescent="0.25">
      <c r="A126" s="10"/>
      <c r="B126" s="57" t="s">
        <v>29</v>
      </c>
      <c r="C126" s="34"/>
      <c r="D126" s="35"/>
      <c r="E126" s="35"/>
      <c r="F126" s="44"/>
      <c r="G126" s="10"/>
    </row>
    <row r="127" spans="1:7" ht="15" customHeight="1" x14ac:dyDescent="0.25">
      <c r="A127" s="10"/>
      <c r="B127" s="57" t="s">
        <v>49</v>
      </c>
      <c r="C127" s="38"/>
      <c r="D127" s="39"/>
      <c r="E127" s="39"/>
      <c r="F127" s="40"/>
      <c r="G127" s="10"/>
    </row>
    <row r="128" spans="1:7" ht="15" customHeight="1" x14ac:dyDescent="0.25">
      <c r="A128" s="10"/>
      <c r="B128" s="57" t="s">
        <v>39</v>
      </c>
      <c r="C128" s="38"/>
      <c r="D128" s="39"/>
      <c r="E128" s="39"/>
      <c r="F128" s="40"/>
      <c r="G128" s="10"/>
    </row>
    <row r="129" spans="1:7" ht="15" customHeight="1" x14ac:dyDescent="0.25">
      <c r="A129" s="10"/>
      <c r="B129" s="57"/>
      <c r="C129" s="38"/>
      <c r="D129" s="39"/>
      <c r="E129" s="39"/>
      <c r="F129" s="40"/>
      <c r="G129" s="10"/>
    </row>
    <row r="130" spans="1:7" ht="15" customHeight="1" x14ac:dyDescent="0.25">
      <c r="A130" s="10"/>
      <c r="B130" s="57"/>
      <c r="C130" s="38"/>
      <c r="D130" s="39"/>
      <c r="E130" s="39"/>
      <c r="F130" s="40"/>
      <c r="G130" s="10"/>
    </row>
    <row r="131" spans="1:7" ht="15" customHeight="1" x14ac:dyDescent="0.25">
      <c r="A131" s="10"/>
      <c r="B131" s="57"/>
      <c r="C131" s="38"/>
      <c r="D131" s="39"/>
      <c r="E131" s="39"/>
      <c r="F131" s="40"/>
      <c r="G131" s="10"/>
    </row>
    <row r="132" spans="1:7" ht="15" customHeight="1" x14ac:dyDescent="0.25">
      <c r="A132" s="10"/>
      <c r="B132" s="57"/>
      <c r="C132" s="38"/>
      <c r="D132" s="39"/>
      <c r="E132" s="39"/>
      <c r="F132" s="40"/>
      <c r="G132" s="10"/>
    </row>
    <row r="133" spans="1:7" ht="15" customHeight="1" x14ac:dyDescent="0.25">
      <c r="A133" s="10"/>
      <c r="B133" s="57"/>
      <c r="C133" s="38"/>
      <c r="D133" s="39"/>
      <c r="E133" s="39"/>
      <c r="F133" s="40"/>
      <c r="G133" s="10"/>
    </row>
    <row r="134" spans="1:7" ht="15" customHeight="1" x14ac:dyDescent="0.25">
      <c r="A134" s="10"/>
      <c r="B134" s="57"/>
      <c r="C134" s="38"/>
      <c r="D134" s="39"/>
      <c r="E134" s="39"/>
      <c r="F134" s="40"/>
      <c r="G134" s="10"/>
    </row>
    <row r="135" spans="1:7" ht="15" customHeight="1" x14ac:dyDescent="0.25">
      <c r="A135" s="10"/>
      <c r="B135" s="57"/>
      <c r="C135" s="38"/>
      <c r="D135" s="39"/>
      <c r="E135" s="39"/>
      <c r="F135" s="40"/>
      <c r="G135" s="10"/>
    </row>
    <row r="136" spans="1:7" ht="15" customHeight="1" x14ac:dyDescent="0.25">
      <c r="A136" s="10"/>
      <c r="B136" s="57"/>
      <c r="C136" s="38"/>
      <c r="D136" s="39"/>
      <c r="E136" s="39"/>
      <c r="F136" s="40"/>
      <c r="G136" s="10"/>
    </row>
    <row r="137" spans="1:7" ht="15" customHeight="1" x14ac:dyDescent="0.25">
      <c r="A137" s="10"/>
      <c r="B137" s="57"/>
      <c r="C137" s="38"/>
      <c r="D137" s="39"/>
      <c r="E137" s="39"/>
      <c r="F137" s="40"/>
      <c r="G137" s="10"/>
    </row>
    <row r="138" spans="1:7" ht="15" customHeight="1" x14ac:dyDescent="0.25">
      <c r="A138" s="10"/>
      <c r="B138" s="57"/>
      <c r="C138" s="38"/>
      <c r="D138" s="39"/>
      <c r="E138" s="39"/>
      <c r="F138" s="40"/>
      <c r="G138" s="10"/>
    </row>
    <row r="139" spans="1:7" ht="15" customHeight="1" x14ac:dyDescent="0.25">
      <c r="A139" s="10"/>
      <c r="B139" s="57"/>
      <c r="C139" s="38"/>
      <c r="D139" s="39"/>
      <c r="E139" s="39"/>
      <c r="F139" s="40"/>
      <c r="G139" s="10"/>
    </row>
    <row r="140" spans="1:7" ht="15" customHeight="1" x14ac:dyDescent="0.25">
      <c r="A140" s="10"/>
      <c r="B140" s="57"/>
      <c r="C140" s="38"/>
      <c r="D140" s="39"/>
      <c r="E140" s="39"/>
      <c r="F140" s="40"/>
      <c r="G140" s="10"/>
    </row>
    <row r="141" spans="1:7" ht="15" customHeight="1" x14ac:dyDescent="0.25">
      <c r="A141" s="10"/>
      <c r="B141" s="57"/>
      <c r="C141" s="38"/>
      <c r="D141" s="39"/>
      <c r="E141" s="39"/>
      <c r="F141" s="40"/>
      <c r="G141" s="10"/>
    </row>
    <row r="142" spans="1:7" ht="15" customHeight="1" x14ac:dyDescent="0.25">
      <c r="A142" s="10"/>
      <c r="B142" s="57"/>
      <c r="C142" s="38"/>
      <c r="D142" s="39"/>
      <c r="E142" s="39"/>
      <c r="F142" s="40"/>
      <c r="G142" s="10"/>
    </row>
    <row r="143" spans="1:7" ht="15" customHeight="1" x14ac:dyDescent="0.25">
      <c r="A143" s="10"/>
      <c r="B143" s="57"/>
      <c r="C143" s="38"/>
      <c r="D143" s="39"/>
      <c r="E143" s="39"/>
      <c r="F143" s="40"/>
      <c r="G143" s="10"/>
    </row>
    <row r="144" spans="1:7" ht="15" customHeight="1" x14ac:dyDescent="0.25">
      <c r="A144" s="10"/>
      <c r="B144" s="57"/>
      <c r="C144" s="38"/>
      <c r="D144" s="39"/>
      <c r="E144" s="39"/>
      <c r="F144" s="40"/>
      <c r="G144" s="10"/>
    </row>
    <row r="145" spans="1:7" ht="15" customHeight="1" x14ac:dyDescent="0.25">
      <c r="A145" s="10"/>
      <c r="B145" s="57"/>
      <c r="C145" s="38"/>
      <c r="D145" s="39"/>
      <c r="E145" s="39"/>
      <c r="F145" s="40"/>
      <c r="G145" s="10"/>
    </row>
    <row r="146" spans="1:7" ht="15" customHeight="1" x14ac:dyDescent="0.25">
      <c r="A146" s="10"/>
      <c r="B146" s="57"/>
      <c r="C146" s="38"/>
      <c r="D146" s="39"/>
      <c r="E146" s="39"/>
      <c r="F146" s="40"/>
      <c r="G146" s="10"/>
    </row>
    <row r="147" spans="1:7" ht="15" customHeight="1" x14ac:dyDescent="0.25">
      <c r="A147" s="10"/>
      <c r="B147" s="57"/>
      <c r="C147" s="38"/>
      <c r="D147" s="39"/>
      <c r="E147" s="39"/>
      <c r="F147" s="40"/>
      <c r="G147" s="10"/>
    </row>
    <row r="148" spans="1:7" ht="15" customHeight="1" x14ac:dyDescent="0.25">
      <c r="A148" s="10"/>
      <c r="B148" s="57"/>
      <c r="C148" s="38"/>
      <c r="D148" s="39"/>
      <c r="E148" s="39"/>
      <c r="F148" s="40"/>
      <c r="G148" s="10"/>
    </row>
    <row r="149" spans="1:7" ht="15" customHeight="1" x14ac:dyDescent="0.25">
      <c r="A149" s="10"/>
      <c r="B149" s="57"/>
      <c r="C149" s="38"/>
      <c r="D149" s="39"/>
      <c r="E149" s="39"/>
      <c r="F149" s="40"/>
      <c r="G149" s="10"/>
    </row>
    <row r="150" spans="1:7" ht="15" customHeight="1" x14ac:dyDescent="0.2">
      <c r="A150" s="10"/>
      <c r="B150" s="7" t="s">
        <v>61</v>
      </c>
      <c r="C150" s="38"/>
      <c r="D150" s="39"/>
      <c r="E150" s="39"/>
      <c r="F150" s="40"/>
      <c r="G150" s="10"/>
    </row>
    <row r="151" spans="1:7" ht="15" customHeight="1" thickBot="1" x14ac:dyDescent="0.25">
      <c r="A151" s="10"/>
      <c r="B151" s="7" t="s">
        <v>61</v>
      </c>
      <c r="C151" s="45"/>
      <c r="D151" s="46"/>
      <c r="E151" s="46"/>
      <c r="F151" s="47"/>
      <c r="G151" s="10"/>
    </row>
    <row r="152" spans="1:7" s="4" customFormat="1" ht="15" customHeight="1" x14ac:dyDescent="0.2">
      <c r="A152" s="17"/>
      <c r="B152" s="31" t="s">
        <v>73</v>
      </c>
      <c r="C152" s="32">
        <f>COUNTIF(C126:C151,$H$2)</f>
        <v>0</v>
      </c>
      <c r="D152" s="32">
        <f>COUNTIF(D126:D151,$H$2)</f>
        <v>0</v>
      </c>
      <c r="E152" s="32">
        <f>COUNTIF(E126:E151,$H$2)</f>
        <v>0</v>
      </c>
      <c r="F152" s="32">
        <f>COUNTIF(F126:F151,$H$2)</f>
        <v>0</v>
      </c>
      <c r="G152" s="17"/>
    </row>
    <row r="153" spans="1:7" ht="15" customHeight="1" x14ac:dyDescent="0.2">
      <c r="A153" s="10"/>
      <c r="B153" s="23"/>
      <c r="C153" s="24"/>
      <c r="D153" s="10"/>
      <c r="E153" s="10"/>
      <c r="F153" s="10"/>
      <c r="G153" s="10"/>
    </row>
    <row r="154" spans="1:7" ht="18.95" customHeight="1" thickBot="1" x14ac:dyDescent="0.3">
      <c r="A154" s="60" t="s">
        <v>30</v>
      </c>
      <c r="B154" s="10"/>
      <c r="C154" s="24"/>
      <c r="D154" s="10"/>
      <c r="E154" s="10"/>
      <c r="F154" s="10"/>
      <c r="G154" s="10"/>
    </row>
    <row r="155" spans="1:7" ht="15" customHeight="1" x14ac:dyDescent="0.25">
      <c r="A155" s="10"/>
      <c r="B155" s="57" t="s">
        <v>31</v>
      </c>
      <c r="C155" s="34"/>
      <c r="D155" s="35"/>
      <c r="E155" s="35"/>
      <c r="F155" s="44"/>
      <c r="G155" s="10"/>
    </row>
    <row r="156" spans="1:7" ht="15" customHeight="1" x14ac:dyDescent="0.25">
      <c r="A156" s="10"/>
      <c r="B156" s="57" t="s">
        <v>32</v>
      </c>
      <c r="C156" s="38"/>
      <c r="D156" s="39"/>
      <c r="E156" s="39"/>
      <c r="F156" s="40"/>
      <c r="G156" s="10"/>
    </row>
    <row r="157" spans="1:7" ht="15" customHeight="1" x14ac:dyDescent="0.25">
      <c r="A157" s="10"/>
      <c r="B157" s="57" t="s">
        <v>33</v>
      </c>
      <c r="C157" s="38"/>
      <c r="D157" s="39"/>
      <c r="E157" s="39"/>
      <c r="F157" s="40"/>
      <c r="G157" s="10"/>
    </row>
    <row r="158" spans="1:7" ht="15" customHeight="1" x14ac:dyDescent="0.25">
      <c r="A158" s="10"/>
      <c r="B158" s="57" t="s">
        <v>34</v>
      </c>
      <c r="C158" s="38"/>
      <c r="D158" s="39"/>
      <c r="E158" s="39"/>
      <c r="F158" s="40"/>
      <c r="G158" s="10"/>
    </row>
    <row r="159" spans="1:7" ht="15" customHeight="1" x14ac:dyDescent="0.25">
      <c r="A159" s="10"/>
      <c r="B159" s="57" t="s">
        <v>35</v>
      </c>
      <c r="C159" s="38"/>
      <c r="D159" s="39"/>
      <c r="E159" s="39"/>
      <c r="F159" s="40"/>
      <c r="G159" s="10"/>
    </row>
    <row r="160" spans="1:7" ht="15" customHeight="1" x14ac:dyDescent="0.25">
      <c r="A160" s="10"/>
      <c r="B160" s="57" t="s">
        <v>36</v>
      </c>
      <c r="C160" s="38"/>
      <c r="D160" s="39"/>
      <c r="E160" s="39"/>
      <c r="F160" s="40"/>
      <c r="G160" s="10"/>
    </row>
    <row r="161" spans="1:7" ht="15" customHeight="1" x14ac:dyDescent="0.25">
      <c r="A161" s="10"/>
      <c r="B161" s="57" t="s">
        <v>37</v>
      </c>
      <c r="C161" s="38"/>
      <c r="D161" s="39"/>
      <c r="E161" s="39"/>
      <c r="F161" s="40"/>
      <c r="G161" s="10"/>
    </row>
    <row r="162" spans="1:7" ht="15" customHeight="1" x14ac:dyDescent="0.25">
      <c r="A162" s="10"/>
      <c r="B162" s="57"/>
      <c r="C162" s="38"/>
      <c r="D162" s="39"/>
      <c r="E162" s="39"/>
      <c r="F162" s="40"/>
      <c r="G162" s="10"/>
    </row>
    <row r="163" spans="1:7" ht="15" customHeight="1" x14ac:dyDescent="0.25">
      <c r="A163" s="10"/>
      <c r="B163" s="57"/>
      <c r="C163" s="38"/>
      <c r="D163" s="39"/>
      <c r="E163" s="39"/>
      <c r="F163" s="40"/>
      <c r="G163" s="10"/>
    </row>
    <row r="164" spans="1:7" ht="15" customHeight="1" x14ac:dyDescent="0.25">
      <c r="A164" s="10"/>
      <c r="B164" s="57"/>
      <c r="C164" s="38"/>
      <c r="D164" s="39"/>
      <c r="E164" s="39"/>
      <c r="F164" s="40"/>
      <c r="G164" s="10"/>
    </row>
    <row r="165" spans="1:7" ht="15" customHeight="1" x14ac:dyDescent="0.25">
      <c r="A165" s="10"/>
      <c r="B165" s="57"/>
      <c r="C165" s="38"/>
      <c r="D165" s="39"/>
      <c r="E165" s="39"/>
      <c r="F165" s="40"/>
      <c r="G165" s="10"/>
    </row>
    <row r="166" spans="1:7" ht="15" customHeight="1" x14ac:dyDescent="0.25">
      <c r="A166" s="10"/>
      <c r="B166" s="57"/>
      <c r="C166" s="38"/>
      <c r="D166" s="39"/>
      <c r="E166" s="39"/>
      <c r="F166" s="40"/>
      <c r="G166" s="10"/>
    </row>
    <row r="167" spans="1:7" ht="15" customHeight="1" x14ac:dyDescent="0.25">
      <c r="A167" s="10"/>
      <c r="B167" s="57"/>
      <c r="C167" s="38"/>
      <c r="D167" s="39"/>
      <c r="E167" s="39"/>
      <c r="F167" s="40"/>
      <c r="G167" s="10"/>
    </row>
    <row r="168" spans="1:7" ht="15" customHeight="1" x14ac:dyDescent="0.25">
      <c r="A168" s="10"/>
      <c r="B168" s="57"/>
      <c r="C168" s="38"/>
      <c r="D168" s="39"/>
      <c r="E168" s="39"/>
      <c r="F168" s="40"/>
      <c r="G168" s="10"/>
    </row>
    <row r="169" spans="1:7" ht="15" customHeight="1" x14ac:dyDescent="0.25">
      <c r="A169" s="10"/>
      <c r="B169" s="57"/>
      <c r="C169" s="38"/>
      <c r="D169" s="39"/>
      <c r="E169" s="39"/>
      <c r="F169" s="40"/>
      <c r="G169" s="10"/>
    </row>
    <row r="170" spans="1:7" ht="15" customHeight="1" x14ac:dyDescent="0.25">
      <c r="A170" s="10"/>
      <c r="B170" s="57"/>
      <c r="C170" s="38"/>
      <c r="D170" s="39"/>
      <c r="E170" s="39"/>
      <c r="F170" s="40"/>
      <c r="G170" s="10"/>
    </row>
    <row r="171" spans="1:7" ht="15" customHeight="1" x14ac:dyDescent="0.25">
      <c r="A171" s="10"/>
      <c r="B171" s="57"/>
      <c r="C171" s="38"/>
      <c r="D171" s="39"/>
      <c r="E171" s="39"/>
      <c r="F171" s="40"/>
      <c r="G171" s="10"/>
    </row>
    <row r="172" spans="1:7" ht="15" customHeight="1" x14ac:dyDescent="0.25">
      <c r="A172" s="10"/>
      <c r="B172" s="57"/>
      <c r="C172" s="38"/>
      <c r="D172" s="39"/>
      <c r="E172" s="39"/>
      <c r="F172" s="40"/>
      <c r="G172" s="10"/>
    </row>
    <row r="173" spans="1:7" ht="15" customHeight="1" x14ac:dyDescent="0.25">
      <c r="A173" s="10"/>
      <c r="B173" s="57"/>
      <c r="C173" s="38"/>
      <c r="D173" s="39"/>
      <c r="E173" s="39"/>
      <c r="F173" s="40"/>
      <c r="G173" s="10"/>
    </row>
    <row r="174" spans="1:7" ht="15" customHeight="1" x14ac:dyDescent="0.25">
      <c r="A174" s="10"/>
      <c r="B174" s="57"/>
      <c r="C174" s="38"/>
      <c r="D174" s="39"/>
      <c r="E174" s="39"/>
      <c r="F174" s="40"/>
      <c r="G174" s="10"/>
    </row>
    <row r="175" spans="1:7" ht="15" customHeight="1" x14ac:dyDescent="0.25">
      <c r="A175" s="10"/>
      <c r="B175" s="57"/>
      <c r="C175" s="38"/>
      <c r="D175" s="39"/>
      <c r="E175" s="39"/>
      <c r="F175" s="40"/>
      <c r="G175" s="10"/>
    </row>
    <row r="176" spans="1:7" ht="15" customHeight="1" x14ac:dyDescent="0.25">
      <c r="A176" s="10"/>
      <c r="B176" s="57"/>
      <c r="C176" s="38"/>
      <c r="D176" s="39"/>
      <c r="E176" s="39"/>
      <c r="F176" s="40"/>
      <c r="G176" s="10"/>
    </row>
    <row r="177" spans="1:7" ht="15" customHeight="1" x14ac:dyDescent="0.25">
      <c r="A177" s="10"/>
      <c r="B177" s="57"/>
      <c r="C177" s="38"/>
      <c r="D177" s="39"/>
      <c r="E177" s="39"/>
      <c r="F177" s="40"/>
      <c r="G177" s="10"/>
    </row>
    <row r="178" spans="1:7" ht="15" customHeight="1" x14ac:dyDescent="0.25">
      <c r="A178" s="10"/>
      <c r="B178" s="57"/>
      <c r="C178" s="38"/>
      <c r="D178" s="39"/>
      <c r="E178" s="39"/>
      <c r="F178" s="40"/>
      <c r="G178" s="10"/>
    </row>
    <row r="179" spans="1:7" ht="15" customHeight="1" x14ac:dyDescent="0.25">
      <c r="A179" s="10"/>
      <c r="B179" s="57"/>
      <c r="C179" s="38"/>
      <c r="D179" s="39"/>
      <c r="E179" s="39"/>
      <c r="F179" s="40"/>
      <c r="G179" s="10"/>
    </row>
    <row r="180" spans="1:7" ht="15" customHeight="1" x14ac:dyDescent="0.25">
      <c r="A180" s="10"/>
      <c r="B180" s="57"/>
      <c r="C180" s="38"/>
      <c r="D180" s="39"/>
      <c r="E180" s="39"/>
      <c r="F180" s="40"/>
      <c r="G180" s="10"/>
    </row>
    <row r="181" spans="1:7" ht="15" customHeight="1" x14ac:dyDescent="0.25">
      <c r="A181" s="10"/>
      <c r="B181" s="57"/>
      <c r="C181" s="38"/>
      <c r="D181" s="39"/>
      <c r="E181" s="39"/>
      <c r="F181" s="40"/>
      <c r="G181" s="10"/>
    </row>
    <row r="182" spans="1:7" ht="15" customHeight="1" x14ac:dyDescent="0.25">
      <c r="A182" s="10"/>
      <c r="B182" s="57"/>
      <c r="C182" s="38"/>
      <c r="D182" s="39"/>
      <c r="E182" s="39"/>
      <c r="F182" s="40"/>
      <c r="G182" s="10"/>
    </row>
    <row r="183" spans="1:7" ht="15" customHeight="1" x14ac:dyDescent="0.25">
      <c r="A183" s="10"/>
      <c r="B183" s="57"/>
      <c r="C183" s="38"/>
      <c r="D183" s="39"/>
      <c r="E183" s="39"/>
      <c r="F183" s="40"/>
      <c r="G183" s="10"/>
    </row>
    <row r="184" spans="1:7" ht="15" customHeight="1" x14ac:dyDescent="0.25">
      <c r="A184" s="10"/>
      <c r="B184" s="57"/>
      <c r="C184" s="38"/>
      <c r="D184" s="39"/>
      <c r="E184" s="39"/>
      <c r="F184" s="40"/>
      <c r="G184" s="10"/>
    </row>
    <row r="185" spans="1:7" ht="15" customHeight="1" x14ac:dyDescent="0.25">
      <c r="A185" s="10"/>
      <c r="B185" s="57"/>
      <c r="C185" s="38"/>
      <c r="D185" s="39"/>
      <c r="E185" s="39"/>
      <c r="F185" s="40"/>
      <c r="G185" s="10"/>
    </row>
    <row r="186" spans="1:7" ht="15" customHeight="1" x14ac:dyDescent="0.25">
      <c r="A186" s="10"/>
      <c r="B186" s="57"/>
      <c r="C186" s="38"/>
      <c r="D186" s="39"/>
      <c r="E186" s="39"/>
      <c r="F186" s="40"/>
      <c r="G186" s="10"/>
    </row>
    <row r="187" spans="1:7" ht="15" customHeight="1" x14ac:dyDescent="0.25">
      <c r="A187" s="10"/>
      <c r="B187" s="57"/>
      <c r="C187" s="38"/>
      <c r="D187" s="39"/>
      <c r="E187" s="39"/>
      <c r="F187" s="40"/>
      <c r="G187" s="10"/>
    </row>
    <row r="188" spans="1:7" ht="15" customHeight="1" x14ac:dyDescent="0.25">
      <c r="A188" s="10"/>
      <c r="B188" s="57"/>
      <c r="C188" s="38"/>
      <c r="D188" s="39"/>
      <c r="E188" s="39"/>
      <c r="F188" s="40"/>
      <c r="G188" s="10"/>
    </row>
    <row r="189" spans="1:7" ht="15" customHeight="1" x14ac:dyDescent="0.25">
      <c r="A189" s="10"/>
      <c r="B189" s="57"/>
      <c r="C189" s="38"/>
      <c r="D189" s="39"/>
      <c r="E189" s="39"/>
      <c r="F189" s="40"/>
      <c r="G189" s="10"/>
    </row>
    <row r="190" spans="1:7" ht="15" customHeight="1" x14ac:dyDescent="0.25">
      <c r="A190" s="10"/>
      <c r="B190" s="57"/>
      <c r="C190" s="38"/>
      <c r="D190" s="39"/>
      <c r="E190" s="39"/>
      <c r="F190" s="40"/>
      <c r="G190" s="10"/>
    </row>
    <row r="191" spans="1:7" ht="15" customHeight="1" x14ac:dyDescent="0.25">
      <c r="A191" s="10"/>
      <c r="B191" s="57"/>
      <c r="C191" s="38"/>
      <c r="D191" s="39"/>
      <c r="E191" s="39"/>
      <c r="F191" s="40"/>
      <c r="G191" s="10"/>
    </row>
    <row r="192" spans="1:7" ht="15" customHeight="1" x14ac:dyDescent="0.25">
      <c r="A192" s="10"/>
      <c r="B192" s="57"/>
      <c r="C192" s="38"/>
      <c r="D192" s="39"/>
      <c r="E192" s="39"/>
      <c r="F192" s="40"/>
      <c r="G192" s="10"/>
    </row>
    <row r="193" spans="1:7" ht="15" customHeight="1" x14ac:dyDescent="0.25">
      <c r="A193" s="10"/>
      <c r="B193" s="57"/>
      <c r="C193" s="38"/>
      <c r="D193" s="39"/>
      <c r="E193" s="39"/>
      <c r="F193" s="40"/>
      <c r="G193" s="10"/>
    </row>
    <row r="194" spans="1:7" ht="15" customHeight="1" x14ac:dyDescent="0.2">
      <c r="A194" s="10"/>
      <c r="B194" s="7" t="s">
        <v>61</v>
      </c>
      <c r="C194" s="38"/>
      <c r="D194" s="39"/>
      <c r="E194" s="39"/>
      <c r="F194" s="40"/>
      <c r="G194" s="10"/>
    </row>
    <row r="195" spans="1:7" ht="15" customHeight="1" thickBot="1" x14ac:dyDescent="0.25">
      <c r="A195" s="10"/>
      <c r="B195" s="7" t="s">
        <v>61</v>
      </c>
      <c r="C195" s="45"/>
      <c r="D195" s="46"/>
      <c r="E195" s="46"/>
      <c r="F195" s="47"/>
      <c r="G195" s="10"/>
    </row>
    <row r="196" spans="1:7" s="4" customFormat="1" ht="15" customHeight="1" x14ac:dyDescent="0.2">
      <c r="A196" s="17"/>
      <c r="B196" s="31" t="s">
        <v>73</v>
      </c>
      <c r="C196" s="32">
        <f>COUNTIF(C155:C195,$H$2)</f>
        <v>0</v>
      </c>
      <c r="D196" s="32">
        <f>COUNTIF(D155:D195,$H$2)</f>
        <v>0</v>
      </c>
      <c r="E196" s="32">
        <f>COUNTIF(E155:E195,$H$2)</f>
        <v>0</v>
      </c>
      <c r="F196" s="32">
        <f>COUNTIF(F155:F195,$H$2)</f>
        <v>0</v>
      </c>
      <c r="G196" s="17"/>
    </row>
    <row r="197" spans="1:7" ht="15" customHeight="1" x14ac:dyDescent="0.2">
      <c r="A197" s="10"/>
      <c r="B197" s="23"/>
      <c r="C197" s="24"/>
      <c r="D197" s="10"/>
      <c r="E197" s="10"/>
      <c r="F197" s="10"/>
      <c r="G197" s="10"/>
    </row>
    <row r="198" spans="1:7" ht="18.95" customHeight="1" thickBot="1" x14ac:dyDescent="0.3">
      <c r="A198" s="62" t="s">
        <v>51</v>
      </c>
      <c r="B198" s="10"/>
      <c r="C198" s="24"/>
      <c r="D198" s="10"/>
      <c r="E198" s="10"/>
      <c r="F198" s="10"/>
      <c r="G198" s="10"/>
    </row>
    <row r="199" spans="1:7" ht="15" customHeight="1" x14ac:dyDescent="0.25">
      <c r="A199" s="22"/>
      <c r="B199" s="58" t="s">
        <v>52</v>
      </c>
      <c r="C199" s="34"/>
      <c r="D199" s="35"/>
      <c r="E199" s="35"/>
      <c r="F199" s="44"/>
      <c r="G199" s="10"/>
    </row>
    <row r="200" spans="1:7" ht="15" customHeight="1" x14ac:dyDescent="0.25">
      <c r="A200" s="10"/>
      <c r="B200" s="58" t="s">
        <v>53</v>
      </c>
      <c r="C200" s="38"/>
      <c r="D200" s="39"/>
      <c r="E200" s="39"/>
      <c r="F200" s="40"/>
      <c r="G200" s="10"/>
    </row>
    <row r="201" spans="1:7" ht="15" customHeight="1" x14ac:dyDescent="0.25">
      <c r="A201" s="10"/>
      <c r="B201" s="58" t="s">
        <v>54</v>
      </c>
      <c r="C201" s="38"/>
      <c r="D201" s="39"/>
      <c r="E201" s="39"/>
      <c r="F201" s="40"/>
      <c r="G201" s="10"/>
    </row>
    <row r="202" spans="1:7" ht="13.15" customHeight="1" x14ac:dyDescent="0.25">
      <c r="A202" s="10"/>
      <c r="B202" s="59" t="s">
        <v>57</v>
      </c>
      <c r="C202" s="38"/>
      <c r="D202" s="39"/>
      <c r="E202" s="39"/>
      <c r="F202" s="40"/>
      <c r="G202" s="10"/>
    </row>
    <row r="203" spans="1:7" ht="13.15" customHeight="1" x14ac:dyDescent="0.25">
      <c r="A203" s="10"/>
      <c r="B203" s="59" t="s">
        <v>58</v>
      </c>
      <c r="C203" s="38"/>
      <c r="D203" s="39"/>
      <c r="E203" s="39"/>
      <c r="F203" s="40"/>
      <c r="G203" s="10"/>
    </row>
    <row r="204" spans="1:7" ht="13.15" customHeight="1" x14ac:dyDescent="0.25">
      <c r="A204" s="10"/>
      <c r="B204" s="59" t="s">
        <v>59</v>
      </c>
      <c r="C204" s="38"/>
      <c r="D204" s="39"/>
      <c r="E204" s="39"/>
      <c r="F204" s="40"/>
      <c r="G204" s="10"/>
    </row>
    <row r="205" spans="1:7" ht="13.15" customHeight="1" x14ac:dyDescent="0.25">
      <c r="A205" s="10"/>
      <c r="B205" s="59" t="s">
        <v>62</v>
      </c>
      <c r="C205" s="38"/>
      <c r="D205" s="39"/>
      <c r="E205" s="39"/>
      <c r="F205" s="40"/>
      <c r="G205" s="10"/>
    </row>
    <row r="206" spans="1:7" ht="13.15" customHeight="1" x14ac:dyDescent="0.25">
      <c r="A206" s="10"/>
      <c r="B206" s="59"/>
      <c r="C206" s="38"/>
      <c r="D206" s="39"/>
      <c r="E206" s="39"/>
      <c r="F206" s="40"/>
      <c r="G206" s="10"/>
    </row>
    <row r="207" spans="1:7" ht="13.15" customHeight="1" x14ac:dyDescent="0.25">
      <c r="A207" s="10"/>
      <c r="B207" s="59"/>
      <c r="C207" s="38"/>
      <c r="D207" s="39"/>
      <c r="E207" s="39"/>
      <c r="F207" s="40"/>
      <c r="G207" s="10"/>
    </row>
    <row r="208" spans="1:7" ht="13.15" customHeight="1" x14ac:dyDescent="0.25">
      <c r="A208" s="10"/>
      <c r="B208" s="59"/>
      <c r="C208" s="38"/>
      <c r="D208" s="39"/>
      <c r="E208" s="39"/>
      <c r="F208" s="40"/>
      <c r="G208" s="10"/>
    </row>
    <row r="209" spans="1:7" ht="13.15" customHeight="1" x14ac:dyDescent="0.25">
      <c r="A209" s="10"/>
      <c r="B209" s="59"/>
      <c r="C209" s="38"/>
      <c r="D209" s="39"/>
      <c r="E209" s="39"/>
      <c r="F209" s="40"/>
      <c r="G209" s="10"/>
    </row>
    <row r="210" spans="1:7" ht="13.15" customHeight="1" x14ac:dyDescent="0.25">
      <c r="A210" s="10"/>
      <c r="B210" s="59"/>
      <c r="C210" s="38"/>
      <c r="D210" s="39"/>
      <c r="E210" s="39"/>
      <c r="F210" s="40"/>
      <c r="G210" s="10"/>
    </row>
    <row r="211" spans="1:7" ht="13.15" customHeight="1" x14ac:dyDescent="0.25">
      <c r="A211" s="10"/>
      <c r="B211" s="59"/>
      <c r="C211" s="38"/>
      <c r="D211" s="39"/>
      <c r="E211" s="39"/>
      <c r="F211" s="40"/>
      <c r="G211" s="10"/>
    </row>
    <row r="212" spans="1:7" ht="13.15" customHeight="1" x14ac:dyDescent="0.25">
      <c r="A212" s="10"/>
      <c r="B212" s="59"/>
      <c r="C212" s="38"/>
      <c r="D212" s="39"/>
      <c r="E212" s="39"/>
      <c r="F212" s="40"/>
      <c r="G212" s="10"/>
    </row>
    <row r="213" spans="1:7" ht="13.15" customHeight="1" x14ac:dyDescent="0.25">
      <c r="A213" s="10"/>
      <c r="B213" s="59"/>
      <c r="C213" s="38"/>
      <c r="D213" s="39"/>
      <c r="E213" s="39"/>
      <c r="F213" s="40"/>
      <c r="G213" s="10"/>
    </row>
    <row r="214" spans="1:7" ht="13.15" customHeight="1" x14ac:dyDescent="0.25">
      <c r="A214" s="10"/>
      <c r="B214" s="59"/>
      <c r="C214" s="38"/>
      <c r="D214" s="39"/>
      <c r="E214" s="39"/>
      <c r="F214" s="40"/>
      <c r="G214" s="10"/>
    </row>
    <row r="215" spans="1:7" ht="13.15" customHeight="1" x14ac:dyDescent="0.25">
      <c r="A215" s="10"/>
      <c r="B215" s="59"/>
      <c r="C215" s="38"/>
      <c r="D215" s="39"/>
      <c r="E215" s="39"/>
      <c r="F215" s="40"/>
      <c r="G215" s="10"/>
    </row>
    <row r="216" spans="1:7" ht="13.15" customHeight="1" x14ac:dyDescent="0.25">
      <c r="A216" s="10"/>
      <c r="B216" s="59"/>
      <c r="C216" s="38"/>
      <c r="D216" s="39"/>
      <c r="E216" s="39"/>
      <c r="F216" s="40"/>
      <c r="G216" s="10"/>
    </row>
    <row r="217" spans="1:7" ht="13.15" customHeight="1" x14ac:dyDescent="0.25">
      <c r="A217" s="10"/>
      <c r="B217" s="59"/>
      <c r="C217" s="38"/>
      <c r="D217" s="39"/>
      <c r="E217" s="39"/>
      <c r="F217" s="40"/>
      <c r="G217" s="10"/>
    </row>
    <row r="218" spans="1:7" ht="13.15" customHeight="1" x14ac:dyDescent="0.25">
      <c r="A218" s="10"/>
      <c r="B218" s="59"/>
      <c r="C218" s="38"/>
      <c r="D218" s="39"/>
      <c r="E218" s="39"/>
      <c r="F218" s="40"/>
      <c r="G218" s="10"/>
    </row>
    <row r="219" spans="1:7" ht="13.15" customHeight="1" x14ac:dyDescent="0.25">
      <c r="A219" s="10"/>
      <c r="B219" s="59"/>
      <c r="C219" s="38"/>
      <c r="D219" s="39"/>
      <c r="E219" s="39"/>
      <c r="F219" s="40"/>
      <c r="G219" s="10"/>
    </row>
    <row r="220" spans="1:7" ht="13.15" customHeight="1" x14ac:dyDescent="0.25">
      <c r="A220" s="10"/>
      <c r="B220" s="59"/>
      <c r="C220" s="38"/>
      <c r="D220" s="39"/>
      <c r="E220" s="39"/>
      <c r="F220" s="40"/>
      <c r="G220" s="10"/>
    </row>
    <row r="221" spans="1:7" ht="13.15" customHeight="1" x14ac:dyDescent="0.25">
      <c r="A221" s="10"/>
      <c r="B221" s="59"/>
      <c r="C221" s="38"/>
      <c r="D221" s="39"/>
      <c r="E221" s="39"/>
      <c r="F221" s="40"/>
      <c r="G221" s="10"/>
    </row>
    <row r="222" spans="1:7" ht="13.15" customHeight="1" x14ac:dyDescent="0.25">
      <c r="A222" s="10"/>
      <c r="B222" s="59"/>
      <c r="C222" s="38"/>
      <c r="D222" s="39"/>
      <c r="E222" s="39"/>
      <c r="F222" s="40"/>
      <c r="G222" s="10"/>
    </row>
    <row r="223" spans="1:7" ht="13.15" customHeight="1" x14ac:dyDescent="0.25">
      <c r="A223" s="10"/>
      <c r="B223" s="59"/>
      <c r="C223" s="38"/>
      <c r="D223" s="39"/>
      <c r="E223" s="39"/>
      <c r="F223" s="40"/>
      <c r="G223" s="10"/>
    </row>
    <row r="224" spans="1:7" ht="13.15" customHeight="1" x14ac:dyDescent="0.25">
      <c r="A224" s="10"/>
      <c r="B224" s="59"/>
      <c r="C224" s="38"/>
      <c r="D224" s="39"/>
      <c r="E224" s="39"/>
      <c r="F224" s="40"/>
      <c r="G224" s="10"/>
    </row>
    <row r="225" spans="1:7" ht="13.15" customHeight="1" x14ac:dyDescent="0.25">
      <c r="A225" s="10"/>
      <c r="B225" s="59"/>
      <c r="C225" s="38"/>
      <c r="D225" s="39"/>
      <c r="E225" s="39"/>
      <c r="F225" s="40"/>
      <c r="G225" s="10"/>
    </row>
    <row r="226" spans="1:7" ht="13.15" customHeight="1" x14ac:dyDescent="0.25">
      <c r="A226" s="10"/>
      <c r="B226" s="59"/>
      <c r="C226" s="38"/>
      <c r="D226" s="39"/>
      <c r="E226" s="39"/>
      <c r="F226" s="40"/>
      <c r="G226" s="10"/>
    </row>
    <row r="227" spans="1:7" ht="13.15" customHeight="1" x14ac:dyDescent="0.2">
      <c r="A227" s="10"/>
      <c r="B227" s="7" t="s">
        <v>61</v>
      </c>
      <c r="C227" s="38"/>
      <c r="D227" s="39"/>
      <c r="E227" s="39"/>
      <c r="F227" s="40"/>
      <c r="G227" s="10"/>
    </row>
    <row r="228" spans="1:7" ht="13.15" customHeight="1" thickBot="1" x14ac:dyDescent="0.25">
      <c r="A228" s="10"/>
      <c r="B228" s="7" t="s">
        <v>61</v>
      </c>
      <c r="C228" s="45"/>
      <c r="D228" s="46"/>
      <c r="E228" s="46"/>
      <c r="F228" s="47"/>
      <c r="G228" s="10"/>
    </row>
    <row r="229" spans="1:7" s="4" customFormat="1" ht="13.15" customHeight="1" x14ac:dyDescent="0.2">
      <c r="A229" s="17"/>
      <c r="B229" s="31" t="s">
        <v>73</v>
      </c>
      <c r="C229" s="32">
        <f>COUNTIF(C199:C228,$H$2)</f>
        <v>0</v>
      </c>
      <c r="D229" s="32">
        <f>COUNTIF(D199:D228,$H$2)</f>
        <v>0</v>
      </c>
      <c r="E229" s="32">
        <f>COUNTIF(E199:E228,$H$2)</f>
        <v>0</v>
      </c>
      <c r="F229" s="32">
        <f>COUNTIF(F199:F228,$H$2)</f>
        <v>0</v>
      </c>
      <c r="G229" s="17"/>
    </row>
    <row r="230" spans="1:7" ht="13.15" customHeight="1" x14ac:dyDescent="0.2">
      <c r="A230" s="10"/>
      <c r="B230" s="25"/>
      <c r="C230" s="10"/>
      <c r="D230" s="10"/>
      <c r="E230" s="10"/>
      <c r="F230" s="10"/>
      <c r="G230" s="10"/>
    </row>
    <row r="231" spans="1:7" s="8" customFormat="1" ht="13.15" customHeight="1" x14ac:dyDescent="0.2">
      <c r="A231" s="18" t="s">
        <v>69</v>
      </c>
      <c r="B231" s="26"/>
      <c r="C231" s="33">
        <f>C41+C81+C123+C152+C196+C229</f>
        <v>3</v>
      </c>
      <c r="D231" s="33">
        <f>D41+D81+D123+D152+D196+D229</f>
        <v>3</v>
      </c>
      <c r="E231" s="33">
        <f>E41+E81+E123+E152+E196+E229</f>
        <v>6</v>
      </c>
      <c r="F231" s="33">
        <f>F41+F81+F123+F152+F196+F229</f>
        <v>3</v>
      </c>
      <c r="G231" s="18"/>
    </row>
    <row r="232" spans="1:7" x14ac:dyDescent="0.2">
      <c r="A232" s="10"/>
      <c r="B232" s="10"/>
      <c r="C232" s="10"/>
      <c r="D232" s="10"/>
      <c r="E232" s="10"/>
      <c r="F232" s="10"/>
      <c r="G232" s="10"/>
    </row>
    <row r="233" spans="1:7" ht="13.5" thickBot="1" x14ac:dyDescent="0.25">
      <c r="A233" s="10"/>
      <c r="B233" s="10"/>
      <c r="C233" s="10"/>
      <c r="D233" s="10"/>
      <c r="E233" s="10"/>
      <c r="F233" s="10"/>
      <c r="G233" s="10"/>
    </row>
    <row r="234" spans="1:7" ht="15.75" thickBot="1" x14ac:dyDescent="0.3">
      <c r="A234" s="16" t="s">
        <v>68</v>
      </c>
      <c r="B234" s="10"/>
      <c r="C234" s="48" t="s">
        <v>74</v>
      </c>
      <c r="D234" s="49" t="s">
        <v>67</v>
      </c>
      <c r="E234" s="49" t="s">
        <v>66</v>
      </c>
      <c r="F234" s="50" t="s">
        <v>65</v>
      </c>
      <c r="G234" s="10"/>
    </row>
    <row r="235" spans="1:7" x14ac:dyDescent="0.2">
      <c r="A235" s="10"/>
      <c r="B235" s="10"/>
      <c r="C235" s="10"/>
      <c r="D235" s="10"/>
      <c r="E235" s="10"/>
      <c r="F235" s="10"/>
      <c r="G235" s="10"/>
    </row>
    <row r="236" spans="1:7" ht="15" x14ac:dyDescent="0.25">
      <c r="A236" s="16" t="s">
        <v>63</v>
      </c>
      <c r="B236" s="10"/>
      <c r="C236" s="10">
        <v>5</v>
      </c>
      <c r="D236" s="5">
        <f>SUMIF($I$2:$I$4,D234,($J$2:$J$4))</f>
        <v>10</v>
      </c>
      <c r="E236" s="5">
        <f>SUMIF($I$2:$I$4,E234,($J$2:$J$4))</f>
        <v>15</v>
      </c>
      <c r="F236" s="5">
        <f>SUMIF($I$2:$I$4,F234,($J$2:$J$4))</f>
        <v>20</v>
      </c>
      <c r="G236" s="10"/>
    </row>
    <row r="237" spans="1:7" ht="13.5" thickBot="1" x14ac:dyDescent="0.25">
      <c r="A237" s="10"/>
      <c r="B237" s="10"/>
      <c r="C237" s="10"/>
      <c r="D237" s="10"/>
      <c r="E237" s="10"/>
      <c r="F237" s="10"/>
      <c r="G237" s="10"/>
    </row>
    <row r="238" spans="1:7" s="30" customFormat="1" ht="15.75" thickBot="1" x14ac:dyDescent="0.25">
      <c r="A238" s="27" t="s">
        <v>70</v>
      </c>
      <c r="B238" s="29"/>
      <c r="C238" s="51">
        <f>C231+C236</f>
        <v>8</v>
      </c>
      <c r="D238" s="52">
        <f t="shared" ref="D238:F238" si="0">D231+D236</f>
        <v>13</v>
      </c>
      <c r="E238" s="52">
        <f t="shared" si="0"/>
        <v>21</v>
      </c>
      <c r="F238" s="53">
        <f t="shared" si="0"/>
        <v>23</v>
      </c>
      <c r="G238" s="29"/>
    </row>
    <row r="239" spans="1:7" x14ac:dyDescent="0.2">
      <c r="A239" s="10"/>
      <c r="B239" s="10"/>
      <c r="C239" s="10"/>
      <c r="D239" s="10"/>
      <c r="E239" s="10"/>
      <c r="F239" s="10"/>
      <c r="G239" s="10"/>
    </row>
    <row r="240" spans="1:7" x14ac:dyDescent="0.2">
      <c r="A240" s="10"/>
      <c r="B240" s="10"/>
      <c r="C240" s="10"/>
      <c r="D240" s="10"/>
      <c r="E240" s="10"/>
      <c r="F240" s="10"/>
      <c r="G240" s="10"/>
    </row>
    <row r="241" spans="1:7" x14ac:dyDescent="0.2">
      <c r="A241" s="10"/>
      <c r="B241" s="10"/>
      <c r="C241" s="10"/>
      <c r="D241" s="10"/>
      <c r="E241" s="10"/>
      <c r="F241" s="10"/>
      <c r="G241" s="10"/>
    </row>
    <row r="242" spans="1:7" x14ac:dyDescent="0.2">
      <c r="A242" s="10"/>
      <c r="B242" s="10"/>
      <c r="C242" s="10"/>
      <c r="D242" s="10"/>
      <c r="E242" s="10"/>
      <c r="F242" s="10"/>
      <c r="G242" s="10"/>
    </row>
    <row r="243" spans="1:7" x14ac:dyDescent="0.2">
      <c r="A243" s="10"/>
      <c r="B243" s="10"/>
      <c r="C243" s="10"/>
      <c r="D243" s="10"/>
      <c r="E243" s="10"/>
      <c r="F243" s="10"/>
      <c r="G243" s="10"/>
    </row>
    <row r="244" spans="1:7" x14ac:dyDescent="0.2">
      <c r="A244" s="10"/>
      <c r="B244" s="10"/>
      <c r="C244" s="10"/>
      <c r="D244" s="10"/>
      <c r="E244" s="10"/>
      <c r="F244" s="10"/>
      <c r="G244" s="10"/>
    </row>
    <row r="245" spans="1:7" x14ac:dyDescent="0.2">
      <c r="A245" s="10"/>
      <c r="B245" s="10"/>
      <c r="C245" s="10"/>
      <c r="D245" s="10"/>
      <c r="E245" s="10"/>
      <c r="F245" s="10"/>
      <c r="G245" s="10"/>
    </row>
    <row r="246" spans="1:7" x14ac:dyDescent="0.2">
      <c r="A246" s="10"/>
      <c r="B246" s="10"/>
      <c r="C246" s="10"/>
      <c r="D246" s="10"/>
      <c r="E246" s="10"/>
      <c r="F246" s="10"/>
      <c r="G246" s="10"/>
    </row>
    <row r="247" spans="1:7" x14ac:dyDescent="0.2">
      <c r="A247" s="10"/>
      <c r="B247" s="10"/>
      <c r="C247" s="10"/>
      <c r="D247" s="10"/>
      <c r="E247" s="10"/>
      <c r="F247" s="10"/>
      <c r="G247" s="10"/>
    </row>
    <row r="248" spans="1:7" x14ac:dyDescent="0.2">
      <c r="A248" s="10"/>
      <c r="B248" s="10"/>
      <c r="C248" s="10"/>
      <c r="D248" s="10"/>
      <c r="E248" s="10"/>
      <c r="F248" s="10"/>
      <c r="G248" s="10"/>
    </row>
    <row r="249" spans="1:7" x14ac:dyDescent="0.2">
      <c r="A249" s="10"/>
      <c r="B249" s="10"/>
      <c r="C249" s="10"/>
      <c r="D249" s="10"/>
      <c r="E249" s="10"/>
      <c r="F249" s="10"/>
      <c r="G249" s="10"/>
    </row>
    <row r="250" spans="1:7" x14ac:dyDescent="0.2">
      <c r="A250" s="10"/>
      <c r="B250" s="10"/>
      <c r="C250" s="10"/>
      <c r="D250" s="10"/>
      <c r="E250" s="10"/>
      <c r="F250" s="10"/>
      <c r="G250" s="10"/>
    </row>
    <row r="251" spans="1:7" x14ac:dyDescent="0.2">
      <c r="A251" s="10"/>
      <c r="B251" s="10"/>
      <c r="C251" s="10"/>
      <c r="D251" s="10"/>
      <c r="E251" s="10"/>
      <c r="F251" s="10"/>
      <c r="G251" s="10"/>
    </row>
    <row r="252" spans="1:7" x14ac:dyDescent="0.2">
      <c r="A252" s="10"/>
      <c r="B252" s="10"/>
      <c r="C252" s="10"/>
      <c r="D252" s="10"/>
      <c r="E252" s="10"/>
      <c r="F252" s="10"/>
      <c r="G252" s="10"/>
    </row>
    <row r="253" spans="1:7" x14ac:dyDescent="0.2">
      <c r="A253" s="10"/>
      <c r="B253" s="10"/>
      <c r="C253" s="10"/>
      <c r="D253" s="10"/>
      <c r="E253" s="10"/>
      <c r="F253" s="10"/>
      <c r="G253" s="10"/>
    </row>
    <row r="254" spans="1:7" x14ac:dyDescent="0.2">
      <c r="A254" s="10"/>
      <c r="B254" s="10"/>
      <c r="C254" s="10"/>
      <c r="D254" s="10"/>
      <c r="E254" s="10"/>
      <c r="F254" s="10"/>
      <c r="G254" s="10"/>
    </row>
    <row r="255" spans="1:7" x14ac:dyDescent="0.2">
      <c r="A255" s="10"/>
      <c r="B255" s="10"/>
      <c r="C255" s="10"/>
      <c r="D255" s="10"/>
      <c r="E255" s="10"/>
      <c r="F255" s="10"/>
      <c r="G255" s="10"/>
    </row>
    <row r="256" spans="1:7" x14ac:dyDescent="0.2">
      <c r="A256" s="10"/>
      <c r="B256" s="10"/>
      <c r="C256" s="10"/>
      <c r="D256" s="10"/>
      <c r="E256" s="10"/>
      <c r="F256" s="10"/>
      <c r="G256" s="10"/>
    </row>
    <row r="257" spans="1:7" x14ac:dyDescent="0.2">
      <c r="A257" s="10"/>
      <c r="B257" s="10"/>
      <c r="C257" s="10"/>
      <c r="D257" s="10"/>
      <c r="E257" s="10"/>
      <c r="F257" s="10"/>
      <c r="G257" s="10"/>
    </row>
    <row r="258" spans="1:7" x14ac:dyDescent="0.2">
      <c r="A258" s="10"/>
      <c r="B258" s="10"/>
      <c r="C258" s="10"/>
      <c r="D258" s="10"/>
      <c r="E258" s="10"/>
      <c r="F258" s="10"/>
      <c r="G258" s="10"/>
    </row>
    <row r="259" spans="1:7" x14ac:dyDescent="0.2">
      <c r="A259" s="10"/>
      <c r="B259" s="10"/>
      <c r="C259" s="10"/>
      <c r="D259" s="10"/>
      <c r="E259" s="10"/>
      <c r="F259" s="10"/>
      <c r="G259" s="10"/>
    </row>
    <row r="260" spans="1:7" x14ac:dyDescent="0.2">
      <c r="A260" s="10"/>
      <c r="B260" s="10"/>
      <c r="C260" s="10"/>
      <c r="D260" s="10"/>
      <c r="E260" s="10"/>
      <c r="F260" s="10"/>
      <c r="G260" s="10"/>
    </row>
    <row r="261" spans="1:7" x14ac:dyDescent="0.2">
      <c r="A261" s="10"/>
      <c r="B261" s="10"/>
      <c r="C261" s="10"/>
      <c r="D261" s="10"/>
      <c r="E261" s="10"/>
      <c r="F261" s="10"/>
      <c r="G261" s="10"/>
    </row>
    <row r="262" spans="1:7" x14ac:dyDescent="0.2">
      <c r="A262" s="10"/>
      <c r="B262" s="10"/>
      <c r="C262" s="10"/>
      <c r="D262" s="10"/>
      <c r="E262" s="10"/>
      <c r="F262" s="10"/>
      <c r="G262" s="10"/>
    </row>
    <row r="263" spans="1:7" x14ac:dyDescent="0.2">
      <c r="A263" s="10"/>
      <c r="B263" s="10"/>
      <c r="C263" s="10"/>
      <c r="D263" s="10"/>
      <c r="E263" s="10"/>
      <c r="F263" s="10"/>
      <c r="G263" s="10"/>
    </row>
    <row r="264" spans="1:7" x14ac:dyDescent="0.2">
      <c r="A264" s="10"/>
      <c r="B264" s="10"/>
      <c r="C264" s="10"/>
      <c r="D264" s="10"/>
      <c r="E264" s="10"/>
      <c r="F264" s="10"/>
      <c r="G264" s="10"/>
    </row>
    <row r="265" spans="1:7" x14ac:dyDescent="0.2">
      <c r="A265" s="10"/>
      <c r="B265" s="10"/>
      <c r="C265" s="10"/>
      <c r="D265" s="10"/>
      <c r="E265" s="10"/>
      <c r="F265" s="10"/>
      <c r="G265" s="10"/>
    </row>
    <row r="266" spans="1:7" x14ac:dyDescent="0.2">
      <c r="A266" s="10"/>
      <c r="B266" s="10"/>
      <c r="C266" s="10"/>
      <c r="D266" s="10"/>
      <c r="E266" s="10"/>
      <c r="F266" s="10"/>
      <c r="G266" s="10"/>
    </row>
    <row r="267" spans="1:7" x14ac:dyDescent="0.2">
      <c r="A267" s="10"/>
      <c r="B267" s="10"/>
      <c r="C267" s="10"/>
      <c r="D267" s="10"/>
      <c r="E267" s="10"/>
      <c r="F267" s="10"/>
      <c r="G267" s="10"/>
    </row>
    <row r="268" spans="1:7" x14ac:dyDescent="0.2">
      <c r="A268" s="10"/>
      <c r="B268" s="10"/>
      <c r="C268" s="10"/>
      <c r="D268" s="10"/>
      <c r="E268" s="10"/>
      <c r="F268" s="10"/>
      <c r="G268" s="10"/>
    </row>
    <row r="269" spans="1:7" x14ac:dyDescent="0.2">
      <c r="A269" s="10"/>
      <c r="B269" s="10"/>
      <c r="C269" s="10"/>
      <c r="D269" s="10"/>
      <c r="E269" s="10"/>
      <c r="F269" s="10"/>
      <c r="G269" s="10"/>
    </row>
    <row r="270" spans="1:7" x14ac:dyDescent="0.2">
      <c r="A270" s="10"/>
      <c r="B270" s="10"/>
      <c r="C270" s="10"/>
      <c r="D270" s="10"/>
      <c r="E270" s="10"/>
      <c r="F270" s="10"/>
      <c r="G270" s="10"/>
    </row>
    <row r="271" spans="1:7" x14ac:dyDescent="0.2">
      <c r="A271" s="10"/>
      <c r="B271" s="10"/>
      <c r="C271" s="10"/>
      <c r="D271" s="10"/>
      <c r="E271" s="10"/>
      <c r="F271" s="10"/>
      <c r="G271" s="10"/>
    </row>
    <row r="272" spans="1:7" x14ac:dyDescent="0.2">
      <c r="A272" s="10"/>
      <c r="B272" s="10"/>
      <c r="C272" s="10"/>
      <c r="D272" s="10"/>
      <c r="E272" s="10"/>
      <c r="F272" s="10"/>
      <c r="G272" s="10"/>
    </row>
    <row r="273" spans="1:7" x14ac:dyDescent="0.2">
      <c r="A273" s="10"/>
      <c r="B273" s="10"/>
      <c r="C273" s="10"/>
      <c r="D273" s="10"/>
      <c r="E273" s="10"/>
      <c r="F273" s="10"/>
      <c r="G273" s="10"/>
    </row>
    <row r="274" spans="1:7" x14ac:dyDescent="0.2">
      <c r="A274" s="10"/>
      <c r="B274" s="10"/>
      <c r="C274" s="10"/>
      <c r="D274" s="10"/>
      <c r="E274" s="10"/>
      <c r="F274" s="10"/>
      <c r="G274" s="10"/>
    </row>
    <row r="275" spans="1:7" x14ac:dyDescent="0.2">
      <c r="A275" s="10"/>
      <c r="B275" s="10"/>
      <c r="C275" s="10"/>
      <c r="D275" s="10"/>
      <c r="E275" s="10"/>
      <c r="F275" s="10"/>
      <c r="G275" s="10"/>
    </row>
    <row r="276" spans="1:7" x14ac:dyDescent="0.2">
      <c r="A276" s="10"/>
      <c r="B276" s="10"/>
      <c r="C276" s="10"/>
      <c r="D276" s="10"/>
      <c r="E276" s="10"/>
      <c r="F276" s="10"/>
      <c r="G276" s="10"/>
    </row>
    <row r="277" spans="1:7" x14ac:dyDescent="0.2">
      <c r="A277" s="10"/>
      <c r="B277" s="10"/>
      <c r="C277" s="10"/>
      <c r="D277" s="10"/>
      <c r="E277" s="10"/>
      <c r="F277" s="10"/>
      <c r="G277" s="10"/>
    </row>
    <row r="278" spans="1:7" x14ac:dyDescent="0.2">
      <c r="A278" s="10"/>
      <c r="B278" s="10"/>
      <c r="C278" s="10"/>
      <c r="D278" s="10"/>
      <c r="E278" s="10"/>
      <c r="F278" s="10"/>
      <c r="G278" s="10"/>
    </row>
    <row r="279" spans="1:7" x14ac:dyDescent="0.2">
      <c r="A279" s="10"/>
      <c r="B279" s="10"/>
      <c r="C279" s="10"/>
      <c r="D279" s="10"/>
      <c r="E279" s="10"/>
      <c r="F279" s="10"/>
      <c r="G279" s="10"/>
    </row>
    <row r="280" spans="1:7" x14ac:dyDescent="0.2">
      <c r="A280" s="10"/>
      <c r="B280" s="10"/>
      <c r="C280" s="10"/>
      <c r="D280" s="10"/>
      <c r="E280" s="10"/>
      <c r="F280" s="10"/>
      <c r="G280" s="10"/>
    </row>
    <row r="281" spans="1:7" x14ac:dyDescent="0.2">
      <c r="A281" s="10"/>
      <c r="B281" s="10"/>
      <c r="C281" s="10"/>
      <c r="D281" s="10"/>
      <c r="E281" s="10"/>
      <c r="F281" s="10"/>
      <c r="G281" s="10"/>
    </row>
    <row r="282" spans="1:7" x14ac:dyDescent="0.2">
      <c r="A282" s="10"/>
      <c r="B282" s="10"/>
      <c r="C282" s="10"/>
      <c r="D282" s="10"/>
      <c r="E282" s="10"/>
      <c r="F282" s="10"/>
      <c r="G282" s="10"/>
    </row>
    <row r="283" spans="1:7" x14ac:dyDescent="0.2">
      <c r="A283" s="10"/>
      <c r="B283" s="10"/>
      <c r="C283" s="10"/>
      <c r="D283" s="10"/>
      <c r="E283" s="10"/>
      <c r="F283" s="10"/>
      <c r="G283" s="10"/>
    </row>
    <row r="284" spans="1:7" x14ac:dyDescent="0.2">
      <c r="A284" s="10"/>
      <c r="B284" s="10"/>
      <c r="C284" s="10"/>
      <c r="D284" s="10"/>
      <c r="E284" s="10"/>
      <c r="F284" s="10"/>
      <c r="G284" s="10"/>
    </row>
    <row r="285" spans="1:7" x14ac:dyDescent="0.2">
      <c r="A285" s="10"/>
      <c r="B285" s="10"/>
      <c r="C285" s="10"/>
      <c r="D285" s="10"/>
      <c r="E285" s="10"/>
      <c r="F285" s="10"/>
      <c r="G285" s="10"/>
    </row>
    <row r="286" spans="1:7" x14ac:dyDescent="0.2">
      <c r="A286" s="10"/>
      <c r="B286" s="10"/>
      <c r="C286" s="10"/>
      <c r="D286" s="10"/>
      <c r="E286" s="10"/>
      <c r="F286" s="10"/>
      <c r="G286" s="10"/>
    </row>
    <row r="287" spans="1:7" x14ac:dyDescent="0.2">
      <c r="A287" s="10"/>
      <c r="B287" s="10"/>
      <c r="C287" s="10"/>
      <c r="D287" s="10"/>
      <c r="E287" s="10"/>
      <c r="F287" s="10"/>
      <c r="G287" s="10"/>
    </row>
    <row r="288" spans="1:7" x14ac:dyDescent="0.2">
      <c r="A288" s="10"/>
      <c r="B288" s="10"/>
      <c r="C288" s="10"/>
      <c r="D288" s="10"/>
      <c r="E288" s="10"/>
      <c r="F288" s="10"/>
      <c r="G288" s="10"/>
    </row>
    <row r="289" spans="1:7" x14ac:dyDescent="0.2">
      <c r="A289" s="10"/>
      <c r="B289" s="10"/>
      <c r="C289" s="10"/>
      <c r="D289" s="10"/>
      <c r="E289" s="10"/>
      <c r="F289" s="10"/>
      <c r="G289" s="10"/>
    </row>
    <row r="290" spans="1:7" x14ac:dyDescent="0.2">
      <c r="A290" s="10"/>
      <c r="B290" s="10"/>
      <c r="C290" s="10"/>
      <c r="D290" s="10"/>
      <c r="E290" s="10"/>
      <c r="F290" s="10"/>
      <c r="G290" s="10"/>
    </row>
    <row r="291" spans="1:7" x14ac:dyDescent="0.2">
      <c r="A291" s="10"/>
      <c r="B291" s="10"/>
      <c r="C291" s="10"/>
      <c r="D291" s="10"/>
      <c r="E291" s="10"/>
      <c r="F291" s="10"/>
      <c r="G291" s="10"/>
    </row>
    <row r="292" spans="1:7" x14ac:dyDescent="0.2">
      <c r="A292" s="10"/>
      <c r="B292" s="10"/>
      <c r="C292" s="10"/>
      <c r="D292" s="10"/>
      <c r="E292" s="10"/>
      <c r="F292" s="10"/>
      <c r="G292" s="10"/>
    </row>
    <row r="293" spans="1:7" x14ac:dyDescent="0.2">
      <c r="A293" s="10"/>
      <c r="B293" s="10"/>
      <c r="C293" s="10"/>
      <c r="D293" s="10"/>
      <c r="E293" s="10"/>
      <c r="F293" s="10"/>
      <c r="G293" s="10"/>
    </row>
    <row r="294" spans="1:7" x14ac:dyDescent="0.2">
      <c r="A294" s="10"/>
      <c r="B294" s="10"/>
      <c r="C294" s="10"/>
      <c r="D294" s="10"/>
      <c r="E294" s="10"/>
      <c r="F294" s="10"/>
      <c r="G294" s="10"/>
    </row>
    <row r="295" spans="1:7" x14ac:dyDescent="0.2">
      <c r="A295" s="10"/>
      <c r="B295" s="10"/>
      <c r="C295" s="10"/>
      <c r="D295" s="10"/>
      <c r="E295" s="10"/>
      <c r="F295" s="10"/>
      <c r="G295" s="10"/>
    </row>
    <row r="296" spans="1:7" x14ac:dyDescent="0.2">
      <c r="A296" s="10"/>
      <c r="B296" s="15" t="s">
        <v>79</v>
      </c>
      <c r="C296" s="10"/>
      <c r="D296" s="10"/>
      <c r="E296" s="10"/>
      <c r="F296" s="10"/>
      <c r="G296" s="10"/>
    </row>
    <row r="297" spans="1:7" x14ac:dyDescent="0.2">
      <c r="A297" s="10"/>
      <c r="B297" s="15" t="s">
        <v>80</v>
      </c>
      <c r="C297" s="10"/>
      <c r="D297" s="10"/>
      <c r="E297" s="10"/>
      <c r="F297" s="10"/>
      <c r="G297" s="10"/>
    </row>
    <row r="298" spans="1:7" x14ac:dyDescent="0.2">
      <c r="A298" s="10"/>
      <c r="B298" s="10"/>
      <c r="C298" s="10"/>
      <c r="D298" s="10"/>
      <c r="E298" s="10"/>
      <c r="F298" s="10"/>
      <c r="G298" s="10"/>
    </row>
  </sheetData>
  <sheetProtection algorithmName="SHA-512" hashValue="+8Bnb+pKuRTL8NhvTmMlodON80aQPzFP0g6xSNHoHHntjhTWzw7BgyqDc9IUo+9lR1A9PhgSp1l/9KltpHYHnA==" saltValue="3B0neOOaq/I8DRE6bfoKXw==" spinCount="100000" sheet="1" objects="1" scenarios="1"/>
  <conditionalFormatting sqref="C231:F231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{E115AFF4-6340-47B8-9EF4-A616735F050F}</x14:id>
        </ext>
      </extLst>
    </cfRule>
  </conditionalFormatting>
  <conditionalFormatting sqref="C238:F238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{F8CCEEEB-83DD-4D81-A281-43DE749D16B5}</x14:id>
        </ext>
      </extLst>
    </cfRule>
  </conditionalFormatting>
  <dataValidations count="2">
    <dataValidation type="list" allowBlank="1" showInputMessage="1" showErrorMessage="1" sqref="C199:F227 C82:F82 C44:F80 C155:F195 C126:F151 C84:F122 C10:F40" xr:uid="{00000000-0002-0000-0000-000000000000}">
      <formula1>$H$2:$H$3</formula1>
    </dataValidation>
    <dataValidation type="list" allowBlank="1" showInputMessage="1" showErrorMessage="1" sqref="D234:F234" xr:uid="{00000000-0002-0000-0000-000001000000}">
      <formula1>$I$2:$I$4</formula1>
    </dataValidation>
  </dataValidations>
  <hyperlinks>
    <hyperlink ref="B3" r:id="rId1" xr:uid="{00000000-0004-0000-0000-000000000000}"/>
    <hyperlink ref="B296" r:id="rId2" xr:uid="{00000000-0004-0000-0000-000001000000}"/>
    <hyperlink ref="B297" r:id="rId3" xr:uid="{00000000-0004-0000-0000-000002000000}"/>
  </hyperlinks>
  <printOptions headings="1" gridLines="1"/>
  <pageMargins left="0.69930555555555562" right="0.69930555555555562" top="0.75" bottom="0.75" header="0.5" footer="0.5"/>
  <pageSetup paperSize="9" orientation="portrait" r:id="rId4"/>
  <headerFooter alignWithMargins="0"/>
  <drawing r:id="rId5"/>
  <legacy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15AFF4-6340-47B8-9EF4-A616735F050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C231:F231</xm:sqref>
        </x14:conditionalFormatting>
        <x14:conditionalFormatting xmlns:xm="http://schemas.microsoft.com/office/excel/2006/main">
          <x14:cfRule type="dataBar" id="{F8CCEEEB-83DD-4D81-A281-43DE749D16B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C238:F238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</dc:creator>
  <cp:lastModifiedBy>Malcolm Ford</cp:lastModifiedBy>
  <dcterms:created xsi:type="dcterms:W3CDTF">2012-06-11T14:50:18Z</dcterms:created>
  <dcterms:modified xsi:type="dcterms:W3CDTF">2022-02-16T14:32:43Z</dcterms:modified>
</cp:coreProperties>
</file>